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idunyks\Documents\"/>
    </mc:Choice>
  </mc:AlternateContent>
  <bookViews>
    <workbookView xWindow="0" yWindow="0" windowWidth="28800" windowHeight="16530" activeTab="5"/>
  </bookViews>
  <sheets>
    <sheet name="BS" sheetId="4" r:id="rId1"/>
    <sheet name="BS-Instructions" sheetId="5" r:id="rId2"/>
    <sheet name="IS" sheetId="6" r:id="rId3"/>
    <sheet name="IS-Instructions" sheetId="7" r:id="rId4"/>
    <sheet name="Cap Asssets" sheetId="8" r:id="rId5"/>
    <sheet name="Wagering Schedule" sheetId="9" r:id="rId6"/>
  </sheets>
  <definedNames>
    <definedName name="_xlnm.Print_Titles" localSheetId="2">IS!$4:$9</definedName>
    <definedName name="_xlnm.Print_Titles" localSheetId="5">'Wagering Schedule'!$4:$8</definedName>
  </definedNames>
  <calcPr calcId="152511"/>
</workbook>
</file>

<file path=xl/calcChain.xml><?xml version="1.0" encoding="utf-8"?>
<calcChain xmlns="http://schemas.openxmlformats.org/spreadsheetml/2006/main">
  <c r="E14" i="9" l="1"/>
  <c r="E17" i="9"/>
  <c r="E24" i="9"/>
  <c r="E27" i="9"/>
  <c r="E34" i="9"/>
  <c r="E37" i="9"/>
  <c r="D39" i="8"/>
  <c r="E39" i="8"/>
  <c r="F39" i="8"/>
  <c r="G39" i="8"/>
  <c r="D44" i="8"/>
  <c r="E44" i="8"/>
  <c r="E45" i="8" s="1"/>
  <c r="F44" i="8"/>
  <c r="G44" i="8"/>
  <c r="D45" i="8"/>
  <c r="F45" i="8"/>
  <c r="G45" i="8"/>
  <c r="D45" i="6"/>
  <c r="D104" i="6"/>
  <c r="H104" i="6" s="1"/>
  <c r="E45" i="6"/>
  <c r="E104" i="6" s="1"/>
  <c r="F45" i="6"/>
  <c r="G45" i="6"/>
  <c r="G104" i="6" s="1"/>
  <c r="H45" i="6"/>
  <c r="D103" i="6"/>
  <c r="E103" i="6"/>
  <c r="F103" i="6"/>
  <c r="F104" i="6" s="1"/>
  <c r="G103" i="6"/>
  <c r="H103" i="6"/>
  <c r="D110" i="6"/>
  <c r="E110" i="6"/>
  <c r="F110" i="6"/>
  <c r="G110" i="6"/>
  <c r="D22" i="4"/>
  <c r="D40" i="4"/>
  <c r="D46" i="4"/>
  <c r="D47" i="4"/>
</calcChain>
</file>

<file path=xl/sharedStrings.xml><?xml version="1.0" encoding="utf-8"?>
<sst xmlns="http://schemas.openxmlformats.org/spreadsheetml/2006/main" count="419" uniqueCount="259">
  <si>
    <t>TOTAL LIABILITIES, EQUITY AND NET ASSETS</t>
  </si>
  <si>
    <t>TOTAL EQUITY OR NET ASSETS</t>
  </si>
  <si>
    <t>Unrestricted net assets</t>
  </si>
  <si>
    <t>Investment in property, plant and equipment</t>
  </si>
  <si>
    <t>Retained Earnings - Current Year</t>
  </si>
  <si>
    <t>Retained Earnings - Opening Balance</t>
  </si>
  <si>
    <t>Shareholders' Equity</t>
  </si>
  <si>
    <t>TOTAL LIABILITIES</t>
  </si>
  <si>
    <t>Due to Related Parties</t>
  </si>
  <si>
    <t>Debt Issued to Investors</t>
  </si>
  <si>
    <t>Other Liabilities (describe):</t>
  </si>
  <si>
    <t>Long-term Debt</t>
  </si>
  <si>
    <t>Current portion of Long-Term Debt</t>
  </si>
  <si>
    <t xml:space="preserve">Deferred Revenue </t>
  </si>
  <si>
    <t>Horsemen's Purse Account</t>
  </si>
  <si>
    <t xml:space="preserve">   Other (describe):</t>
  </si>
  <si>
    <t xml:space="preserve">   Accrued Salaries Wages and Benefits</t>
  </si>
  <si>
    <t>Trade Payables</t>
  </si>
  <si>
    <t>Accounts Payable &amp; Accrued Liabilities:</t>
  </si>
  <si>
    <t xml:space="preserve">TOTAL ASSETS </t>
  </si>
  <si>
    <r>
      <t>Tangible Capital Assets</t>
    </r>
    <r>
      <rPr>
        <sz val="11"/>
        <color theme="1"/>
        <rFont val="Calibri"/>
        <family val="2"/>
        <scheme val="minor"/>
      </rPr>
      <t xml:space="preserve"> (net of Accumulated Amortization)</t>
    </r>
  </si>
  <si>
    <t>Other Assets (describe):</t>
  </si>
  <si>
    <t>Prepaid Expense</t>
  </si>
  <si>
    <t xml:space="preserve">   Less:   Provision for Doubtful Accounts - Other</t>
  </si>
  <si>
    <t xml:space="preserve">   Other Accounts Receivable</t>
  </si>
  <si>
    <t xml:space="preserve">   Less:   Provision for Doubtful Accounts - Related Parties</t>
  </si>
  <si>
    <t xml:space="preserve">   Due from Related Parties</t>
  </si>
  <si>
    <t>Accounts Receivable:</t>
  </si>
  <si>
    <t>Temporary Investments</t>
  </si>
  <si>
    <t>Cash and Cash Equivalents</t>
  </si>
  <si>
    <t xml:space="preserve">Actuals as at </t>
  </si>
  <si>
    <t>numbers in ($000's)</t>
  </si>
  <si>
    <t>Line #</t>
  </si>
  <si>
    <t>Please provide a listing of assets, liabilities and equity</t>
  </si>
  <si>
    <t>Racetrack Financial Reporting - Balance Sheet Template</t>
  </si>
  <si>
    <t>In organizations without share capital, include any "unrestricted net assets"</t>
  </si>
  <si>
    <t>In organizations without share capital, investment in PP&amp;E or " restricted net assets" should be recorded here</t>
  </si>
  <si>
    <t>Current earnings - see tab "P&amp;L"</t>
  </si>
  <si>
    <t>Cumulative retained earnings balance (closing balance of retained earnings from prior fiscal period)</t>
  </si>
  <si>
    <t>Share capital and other equity positions</t>
  </si>
  <si>
    <t>Debt and other liabilities held by other "non-arm's length" parties (Officers, Directors, Associated Companies, etc)</t>
  </si>
  <si>
    <t>Debt and other liabilities held by shareholders</t>
  </si>
  <si>
    <t>Utilize these lines to provide descriptions of (in heading column) and amounts for liabilities not included elsewhere in this statement</t>
  </si>
  <si>
    <t>Other Liabilities</t>
  </si>
  <si>
    <t>1310 to 1330</t>
  </si>
  <si>
    <t>Include all debt owed beyond one-year.  Exclude amounts due to related parties as they will be recorded on line 1500</t>
  </si>
  <si>
    <t>Include portion of long-term debt payments that are due within the next year</t>
  </si>
  <si>
    <t xml:space="preserve">Any revenue-related deposits or other amounts received, but not yet recognized under accrual accounting </t>
  </si>
  <si>
    <t>Liability owed to for purses - actual funding for which is disclosed on line 300 above.</t>
  </si>
  <si>
    <t>Purse Account</t>
  </si>
  <si>
    <t>Utilize these lines to provide descriptions of (in heading column) and amounts for payables not included elsewhere in this statement, specifically including amounts payable to related parties that are currently due or will be due within one year</t>
  </si>
  <si>
    <t>Accounts Payable &amp; Accrued Liabilities - Other</t>
  </si>
  <si>
    <t>840 to 860</t>
  </si>
  <si>
    <t>All amounts payable relating to employee costs - accrued payroll and benefits (current portion only)</t>
  </si>
  <si>
    <t>Accounts Payable &amp; Accrued Liabilities - Accrued Salaries Wages and Benefits</t>
  </si>
  <si>
    <t>All amounts payable based on the normal, day-to-day trade and operations of the racetrack, except as included on lines 820 to 860</t>
  </si>
  <si>
    <t>Accounts Payable &amp; Accrued Liabilities - Trade Payables</t>
  </si>
  <si>
    <t>See schedule on "cap assets" tab.</t>
  </si>
  <si>
    <t>Tangible Capital Assets (net of Accumulated Amortization)</t>
  </si>
  <si>
    <t xml:space="preserve">Utilize these lines to provide descriptions of (in heading column) and amounts for assets not included elsewhere in this statement </t>
  </si>
  <si>
    <t>610 to 640</t>
  </si>
  <si>
    <t>Amounts paid in advance to the accrual recognition of the expense - for example insurance premiums, deposits, etc</t>
  </si>
  <si>
    <t>Provisions for uncollectable related party amounts</t>
  </si>
  <si>
    <t xml:space="preserve">   Less:   Provision for Doubtful Accounts</t>
  </si>
  <si>
    <t>All amounts receivable based on the normal, day-to-day trade and operations of the racetrack</t>
  </si>
  <si>
    <t>Accounts Receivable   Other Accounts Receivable</t>
  </si>
  <si>
    <t>All amounts due from non-arm's length parties - shareholders, parent company, commonly-owned companies, officers of the company, etc.</t>
  </si>
  <si>
    <t>Accounts Receivable   Due from Related Parties</t>
  </si>
  <si>
    <t>Account(s) held by the racetrack in trust for the purses.  May include purse account and purse trust slot account.</t>
  </si>
  <si>
    <t>All investments (bonds, shares, investment certificates, etc) intended to be held for a period of less than one year</t>
  </si>
  <si>
    <t>All cash on hand and bank accounts, except the purse account (see line 300)</t>
  </si>
  <si>
    <t>Includes</t>
  </si>
  <si>
    <t>Line Heading</t>
  </si>
  <si>
    <t>Line Number</t>
  </si>
  <si>
    <t>Schedule-specific instruction</t>
  </si>
  <si>
    <t>General Instructions</t>
  </si>
  <si>
    <t>Part-time (FTE)</t>
  </si>
  <si>
    <t>Part-time (gross)</t>
  </si>
  <si>
    <t>Full-time (gross)</t>
  </si>
  <si>
    <t>Number of Employees:</t>
  </si>
  <si>
    <t>Statistical information</t>
  </si>
  <si>
    <t>NET INCOME (LOSS)</t>
  </si>
  <si>
    <t>TOTAL EXPENSES</t>
  </si>
  <si>
    <t>Other (please describe)</t>
  </si>
  <si>
    <t>Dividends</t>
  </si>
  <si>
    <t>Income Tax</t>
  </si>
  <si>
    <t>Other:</t>
  </si>
  <si>
    <t>to a related party</t>
  </si>
  <si>
    <t>to third party Creditors</t>
  </si>
  <si>
    <t>Interest on Debt:</t>
  </si>
  <si>
    <t>Amortization and depreciation</t>
  </si>
  <si>
    <t>Other Administrative (describe):</t>
  </si>
  <si>
    <t>Material and supplies</t>
  </si>
  <si>
    <t>Salary, wages and benefits</t>
  </si>
  <si>
    <t>Program printing/purchases</t>
  </si>
  <si>
    <t>Inventory and supplies</t>
  </si>
  <si>
    <t>Food and Bar purchases</t>
  </si>
  <si>
    <t>Bank Charges</t>
  </si>
  <si>
    <t>Municipal taxes</t>
  </si>
  <si>
    <t>Utilities</t>
  </si>
  <si>
    <t>Telephones</t>
  </si>
  <si>
    <t>Travel</t>
  </si>
  <si>
    <t>Donations (including Benevolent Funds)</t>
  </si>
  <si>
    <t>Advertising &amp; Promotion</t>
  </si>
  <si>
    <t>Accounting and legal</t>
  </si>
  <si>
    <t>Office Supplies</t>
  </si>
  <si>
    <t>Licenses and permits</t>
  </si>
  <si>
    <t>Insurance</t>
  </si>
  <si>
    <t>Rent or Lease</t>
  </si>
  <si>
    <t>General &amp; Administrative:</t>
  </si>
  <si>
    <t>Breathalyzer Program, TCO2 Regulatory Fees, License Fee, Wagering Levy, Photo Finish, Other</t>
  </si>
  <si>
    <t>Regulatory:</t>
  </si>
  <si>
    <t>Repairs, Maintenance and Janitorial</t>
  </si>
  <si>
    <t>Simulcast costs</t>
  </si>
  <si>
    <t>Software Programming</t>
  </si>
  <si>
    <t>Decoders, Interface</t>
  </si>
  <si>
    <t>Uplink</t>
  </si>
  <si>
    <t>Tote Service</t>
  </si>
  <si>
    <t>Non-Human Costs:</t>
  </si>
  <si>
    <t xml:space="preserve">Announcing, Starter, Ambulance, Vet, Simulcast Manager, Charter, Timer, Program Seller, Paddock Judge, Equipment Inspector, Blacksmith, Camera Operators, Race Secretary, Assistant Race Secretary, Saddle Pads Person, Gift Shop Personnel, Gift Shop COGS, Other operating </t>
  </si>
  <si>
    <t>Operating salaries, wages and benefits</t>
  </si>
  <si>
    <t>Staff</t>
  </si>
  <si>
    <t>Management</t>
  </si>
  <si>
    <t>Bonuses and Profit Sharing</t>
  </si>
  <si>
    <t>TOTAL REVENUES</t>
  </si>
  <si>
    <t>All revenue from Related Parties</t>
  </si>
  <si>
    <t>Management Fees</t>
  </si>
  <si>
    <t>Interest/Investment Income</t>
  </si>
  <si>
    <t>Inter-company or related parties:</t>
  </si>
  <si>
    <t>Stall rentals</t>
  </si>
  <si>
    <t>Programs</t>
  </si>
  <si>
    <t>Restaurant and bar</t>
  </si>
  <si>
    <t>Sponsorships</t>
  </si>
  <si>
    <t>Gift Shop</t>
  </si>
  <si>
    <t>Outstanding Ticket Revenue</t>
  </si>
  <si>
    <t>Other (Wagering, PMTR, OLG, Gov't included above):</t>
  </si>
  <si>
    <t>Transfer Payment Agreement</t>
  </si>
  <si>
    <t>Ontario Government:</t>
  </si>
  <si>
    <t>Common area recoveries</t>
  </si>
  <si>
    <t>OLG beverage and other cost share</t>
  </si>
  <si>
    <t>OLG Lease (Racetrack portion)</t>
  </si>
  <si>
    <t>Slot Commissions (Racetrack portion)</t>
  </si>
  <si>
    <t>Ontario Lottery &amp; Gaming Corpoartion:</t>
  </si>
  <si>
    <t>Track Portion</t>
  </si>
  <si>
    <t>Industry Revitilization</t>
  </si>
  <si>
    <t xml:space="preserve">Customer benefit </t>
  </si>
  <si>
    <t>Pari-Mutuel Tax Reduction (MOU):</t>
  </si>
  <si>
    <t>TAB / HPI on non-live</t>
  </si>
  <si>
    <t>Teletheatre on non-live</t>
  </si>
  <si>
    <t xml:space="preserve">Non-Live: </t>
  </si>
  <si>
    <t>Simulcast (export)</t>
  </si>
  <si>
    <t>TAB / HPI on live</t>
  </si>
  <si>
    <t>Teletheatre on live</t>
  </si>
  <si>
    <t>On-track live</t>
  </si>
  <si>
    <t xml:space="preserve">Live: </t>
  </si>
  <si>
    <t>Net Revenue (After split with Horsepeople, net take-out)</t>
  </si>
  <si>
    <t>Other</t>
  </si>
  <si>
    <t>Food</t>
  </si>
  <si>
    <t>Slots</t>
  </si>
  <si>
    <t>Numbers in ($000's)</t>
  </si>
  <si>
    <t>(enter date)</t>
  </si>
  <si>
    <t xml:space="preserve">Fiscal year-ended </t>
  </si>
  <si>
    <t>Please provide a listing of expenses, on an accrual basis, under the following headings:</t>
  </si>
  <si>
    <t>Racetrack Financial Reporting - Income Statement Template</t>
  </si>
  <si>
    <t>** NOTE:  For example, assuming a 40 hour work week, ten part-time employees who each work 20 hours per week would be recorded as 10 employees for line 7200, but 5 FTE's on line 7210 (10*20/40)</t>
  </si>
  <si>
    <t>Total number of Full-time employees (by full-time equivalent)</t>
  </si>
  <si>
    <t>No of Employees - Part-time FTE</t>
  </si>
  <si>
    <t>Total number of Part-time employees (by headcount)</t>
  </si>
  <si>
    <t>No of Employees - Part-time Gross</t>
  </si>
  <si>
    <t>Total number of Full-time employees (by headcount)</t>
  </si>
  <si>
    <t>No of Employees - Full-time Gross</t>
  </si>
  <si>
    <t>Use these lines for all other financing costs (interest, amortization, depreciation, unusual items, gains or losses, etc) not included elsewhere - with description and amount</t>
  </si>
  <si>
    <t>5320-5330</t>
  </si>
  <si>
    <t>Use these lines for all other Administrative costs not listed above</t>
  </si>
  <si>
    <t>5000-5020</t>
  </si>
  <si>
    <t>Use this line for all other Program costs</t>
  </si>
  <si>
    <t>Program specific, not included above</t>
  </si>
  <si>
    <t>Use this line for all other F&amp;B costs</t>
  </si>
  <si>
    <t>F&amp;B specific, not included above</t>
  </si>
  <si>
    <t>Use these lines for all other G&amp;A costs</t>
  </si>
  <si>
    <t>4720-4730</t>
  </si>
  <si>
    <t>General &amp; Administrative</t>
  </si>
  <si>
    <t>Regulatory</t>
  </si>
  <si>
    <t>Use these lines for all other associated costs</t>
  </si>
  <si>
    <t>4460-4470</t>
  </si>
  <si>
    <t>Bonuses and Profit Sharing (to be separate from salary, wages and benefits)</t>
  </si>
  <si>
    <t>Salary, wages and benefits that are not included in Operating or G&amp;A, F&amp;B, Programs)</t>
  </si>
  <si>
    <t>All revenue, fees and income earned from related parties.  This should include recoveries, fees, interest on financing, etc</t>
  </si>
  <si>
    <t>Fees earned from external arms' length parties (include fees from related parties on line 3720)</t>
  </si>
  <si>
    <t>Total investment and interest income</t>
  </si>
  <si>
    <t>Gross income from stall rentals</t>
  </si>
  <si>
    <t>Gross sales of programs</t>
  </si>
  <si>
    <t>Gross food and beverage revenue (excluding OLG recovery - see line 3420)</t>
  </si>
  <si>
    <t>Revenue from Sponsors or Advertising</t>
  </si>
  <si>
    <t>Revenue from Gift Shop</t>
  </si>
  <si>
    <t>Outstanding ticket revenue, racetrack's portion</t>
  </si>
  <si>
    <t>Other Government payments or assistance</t>
  </si>
  <si>
    <t xml:space="preserve">Include all Transfer Payments from Ontario Government </t>
  </si>
  <si>
    <t>Recoveries from the OLG for expenses related to common areas</t>
  </si>
  <si>
    <t>Recoveries from the OLG for expenses related to food and beverage</t>
  </si>
  <si>
    <t>Include all lease or rent revenue from OLG</t>
  </si>
  <si>
    <t xml:space="preserve">Net win from slots income (only ractetrack portion).  </t>
  </si>
  <si>
    <t>Slot Commissions (gross)</t>
  </si>
  <si>
    <t>Include "track portion" income (based on the PMTR MOU)</t>
  </si>
  <si>
    <t>Include "industry revitilization" income (based on the PMTR MOU)</t>
  </si>
  <si>
    <t>Include "customer benefit" income (based on the PMTR MOU)</t>
  </si>
  <si>
    <t xml:space="preserve">** NOTE: Items 3100 to 3210 are to match the lines on the Wagering and Commission Schedule. </t>
  </si>
  <si>
    <r>
      <t xml:space="preserve">Commissions after take-out and split with horsepeople on TAB/HPI on </t>
    </r>
    <r>
      <rPr>
        <b/>
        <sz val="10"/>
        <rFont val="Arial"/>
        <family val="2"/>
      </rPr>
      <t>non</t>
    </r>
    <r>
      <rPr>
        <sz val="11"/>
        <color theme="1"/>
        <rFont val="Calibri"/>
        <family val="2"/>
        <scheme val="minor"/>
      </rPr>
      <t>-live</t>
    </r>
  </si>
  <si>
    <r>
      <t>Commissions after take-out and split with horsepeople on teletheatre on</t>
    </r>
    <r>
      <rPr>
        <b/>
        <sz val="10"/>
        <rFont val="Arial"/>
        <family val="2"/>
      </rPr>
      <t xml:space="preserve"> non</t>
    </r>
    <r>
      <rPr>
        <sz val="11"/>
        <color theme="1"/>
        <rFont val="Calibri"/>
        <family val="2"/>
        <scheme val="minor"/>
      </rPr>
      <t>-live</t>
    </r>
  </si>
  <si>
    <t>Commissions after take-out and split with horsepeople on Simulcast on live</t>
  </si>
  <si>
    <t>Commissions after take-out and split with horsepeople on TAB/HPI on live</t>
  </si>
  <si>
    <t>Commissions after take-out and split with horsepeople on teletheatre on live</t>
  </si>
  <si>
    <t>Commissions after take-out and split with horsepeople on on-track live</t>
  </si>
  <si>
    <t>2.  This statements contains multiple columns - for each of the lines, categorize or allocate to the line of business according to the column headings.</t>
  </si>
  <si>
    <t>NET BOOK VALUE</t>
  </si>
  <si>
    <t xml:space="preserve">   Closing Accumulated Amortization</t>
  </si>
  <si>
    <t xml:space="preserve">   Less:  Disposals</t>
  </si>
  <si>
    <t xml:space="preserve">   Add:  Amortization for the period </t>
  </si>
  <si>
    <t xml:space="preserve">   Opening Accumulated Amortization</t>
  </si>
  <si>
    <t>Accumulated Amortization</t>
  </si>
  <si>
    <t xml:space="preserve">   Closing Book Value</t>
  </si>
  <si>
    <t xml:space="preserve">   Add:  Additions</t>
  </si>
  <si>
    <t xml:space="preserve">   Opening Book Value</t>
  </si>
  <si>
    <t>Book Value:</t>
  </si>
  <si>
    <t>Actual numbers in ($000's)</t>
  </si>
  <si>
    <t>Racing Infrastructure</t>
  </si>
  <si>
    <t>Buildings</t>
  </si>
  <si>
    <t>Land</t>
  </si>
  <si>
    <t>date of disposition.</t>
  </si>
  <si>
    <t xml:space="preserve">of amortization accumulated on the disposed asset(s) to the </t>
  </si>
  <si>
    <t xml:space="preserve">On disposal of assets in the current period, remove the sum </t>
  </si>
  <si>
    <t>Accumulated Amortization - Disposals</t>
  </si>
  <si>
    <t>Equals amortization and depreciation expense for this period</t>
  </si>
  <si>
    <t xml:space="preserve">Amortization for the period </t>
  </si>
  <si>
    <t>prior period.</t>
  </si>
  <si>
    <t xml:space="preserve">Based on the accumulated amortization from end of the </t>
  </si>
  <si>
    <t>Opening Accumulated Amortization</t>
  </si>
  <si>
    <t>in the opening book value</t>
  </si>
  <si>
    <t xml:space="preserve">period - removed at the same cost basis for the asset </t>
  </si>
  <si>
    <t xml:space="preserve">Disposals of the asset throughout the current reporting </t>
  </si>
  <si>
    <t>Book Value - Disposals</t>
  </si>
  <si>
    <t>reporting period</t>
  </si>
  <si>
    <t xml:space="preserve">Additions to the asset book value throughout the current </t>
  </si>
  <si>
    <t>Book Value - Additions</t>
  </si>
  <si>
    <t>please disclose basis</t>
  </si>
  <si>
    <t xml:space="preserve">If any valuation basis other than original cost is used, </t>
  </si>
  <si>
    <t xml:space="preserve">Based on the net book values from end of the prior period. </t>
  </si>
  <si>
    <t>Book Value - Opening</t>
  </si>
  <si>
    <t>assets according to the column headings.</t>
  </si>
  <si>
    <t>2.  This statements contains multiple columns - for each of the capital asset lines, categorize the use of the</t>
  </si>
  <si>
    <t>Racetrack Financial Reporting - Capital Asset Schedule Template</t>
  </si>
  <si>
    <t>Gross Revenue (100% Commission, net take-out)</t>
  </si>
  <si>
    <t>Gross Wagering (before take-outs)</t>
  </si>
  <si>
    <t>Racetrack Financial Reporting - Wagering &amp; Commission Schedule</t>
  </si>
  <si>
    <t>Transfer Payment Agreement - HRPP</t>
  </si>
  <si>
    <t xml:space="preserve">Please provide a capital asset continuity schedule </t>
  </si>
  <si>
    <t>Actuals as at</t>
  </si>
  <si>
    <t>Alcohol and Gaming Commission of Ontario</t>
  </si>
  <si>
    <t>1.  Financial statements are to be prepared according to Canadian Generally Accepted Accounting Principles or International Financial Reporting Standards unless another basis has been previously approved by the AGCO.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</si>
</sst>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7" x14ac:knownFonts="1">
    <font>
      <sz val="11"/>
      <color theme="1"/>
      <name val="Calibri"/>
      <family val="2"/>
      <scheme val="minor"/>
    </font>
    <font>
      <sz val="10"/>
      <name val="Arial"/>
      <family val="2"/>
    </font>
    <font>
      <b/>
      <sz val="10"/>
      <name val="Arial"/>
      <family val="2"/>
    </font>
    <font>
      <i/>
      <sz val="10"/>
      <name val="Arial"/>
      <family val="2"/>
    </font>
    <font>
      <sz val="11"/>
      <name val="Calibri"/>
      <family val="2"/>
    </font>
    <font>
      <sz val="11"/>
      <color theme="1"/>
      <name val="Calibri"/>
      <family val="2"/>
      <scheme val="minor"/>
    </font>
    <font>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08">
    <xf numFmtId="0" fontId="0" fillId="0" borderId="0" xfId="0"/>
    <xf numFmtId="0" fontId="1" fillId="0" borderId="0" xfId="2" applyProtection="1"/>
    <xf numFmtId="0" fontId="1" fillId="2" borderId="1" xfId="2" applyFont="1" applyFill="1" applyBorder="1" applyAlignment="1" applyProtection="1">
      <alignment vertical="top" wrapText="1"/>
    </xf>
    <xf numFmtId="0" fontId="2" fillId="2" borderId="1" xfId="2" applyFont="1" applyFill="1" applyBorder="1" applyAlignment="1" applyProtection="1">
      <alignment vertical="top" wrapText="1"/>
    </xf>
    <xf numFmtId="0" fontId="1" fillId="0" borderId="1" xfId="2" applyFont="1" applyBorder="1" applyAlignment="1" applyProtection="1">
      <alignment horizontal="center" vertical="top" wrapText="1"/>
    </xf>
    <xf numFmtId="0" fontId="1" fillId="0" borderId="1" xfId="2" applyFont="1" applyBorder="1" applyAlignment="1" applyProtection="1">
      <alignment vertical="top" wrapText="1"/>
      <protection locked="0"/>
    </xf>
    <xf numFmtId="0" fontId="1" fillId="0" borderId="1" xfId="2" applyFont="1" applyBorder="1" applyAlignment="1" applyProtection="1">
      <alignment vertical="top" wrapText="1"/>
    </xf>
    <xf numFmtId="0" fontId="1" fillId="0" borderId="1" xfId="2" applyFont="1" applyBorder="1" applyAlignment="1" applyProtection="1">
      <alignment horizontal="left" vertical="top" wrapText="1"/>
    </xf>
    <xf numFmtId="0" fontId="1" fillId="0" borderId="1" xfId="2" applyFont="1" applyBorder="1" applyAlignment="1" applyProtection="1">
      <alignment horizontal="left" vertical="top" wrapText="1" indent="1"/>
    </xf>
    <xf numFmtId="0" fontId="1" fillId="0" borderId="2" xfId="2" applyBorder="1" applyAlignment="1" applyProtection="1">
      <alignment horizontal="center" vertical="top" wrapText="1"/>
    </xf>
    <xf numFmtId="0" fontId="1" fillId="0" borderId="3" xfId="2" applyBorder="1" applyAlignment="1" applyProtection="1">
      <alignment horizontal="center"/>
    </xf>
    <xf numFmtId="0" fontId="2" fillId="0" borderId="4" xfId="2" applyFont="1" applyBorder="1" applyAlignment="1" applyProtection="1">
      <alignment horizontal="center" vertical="top" wrapText="1"/>
    </xf>
    <xf numFmtId="0" fontId="2" fillId="0" borderId="5" xfId="2" applyFont="1" applyBorder="1" applyAlignment="1" applyProtection="1">
      <alignment horizontal="center" wrapText="1"/>
    </xf>
    <xf numFmtId="0" fontId="2" fillId="0" borderId="4" xfId="2" applyFont="1" applyBorder="1" applyAlignment="1" applyProtection="1">
      <alignment horizontal="center"/>
    </xf>
    <xf numFmtId="0" fontId="3" fillId="0" borderId="6" xfId="2" applyFont="1" applyBorder="1" applyAlignment="1" applyProtection="1">
      <alignment vertical="top" wrapText="1"/>
    </xf>
    <xf numFmtId="0" fontId="3" fillId="0" borderId="7" xfId="2" applyFont="1" applyBorder="1" applyAlignment="1" applyProtection="1">
      <alignment vertical="top" wrapText="1"/>
    </xf>
    <xf numFmtId="0" fontId="3" fillId="0" borderId="8" xfId="2" applyFont="1" applyBorder="1" applyAlignment="1" applyProtection="1">
      <alignment vertical="top"/>
    </xf>
    <xf numFmtId="0" fontId="1" fillId="0" borderId="0" xfId="2" applyAlignment="1" applyProtection="1">
      <alignment wrapText="1"/>
    </xf>
    <xf numFmtId="0" fontId="2" fillId="0" borderId="0" xfId="2" applyFont="1" applyProtection="1"/>
    <xf numFmtId="0" fontId="1" fillId="0" borderId="0" xfId="2"/>
    <xf numFmtId="0" fontId="1" fillId="0" borderId="0" xfId="2" applyAlignment="1">
      <alignment wrapText="1"/>
    </xf>
    <xf numFmtId="0" fontId="2" fillId="0" borderId="0" xfId="2" applyFont="1"/>
    <xf numFmtId="0" fontId="1" fillId="0" borderId="0" xfId="2" applyAlignment="1">
      <alignment vertical="top" wrapText="1"/>
    </xf>
    <xf numFmtId="0" fontId="2" fillId="0" borderId="0" xfId="2" applyFont="1" applyAlignment="1">
      <alignment horizontal="center" vertical="top"/>
    </xf>
    <xf numFmtId="0" fontId="2" fillId="0" borderId="0" xfId="2" applyFont="1" applyAlignment="1">
      <alignment wrapText="1"/>
    </xf>
    <xf numFmtId="164" fontId="5" fillId="0" borderId="0" xfId="1" applyNumberFormat="1" applyFont="1" applyProtection="1"/>
    <xf numFmtId="164" fontId="1" fillId="0" borderId="1" xfId="1" applyNumberFormat="1" applyFont="1" applyFill="1" applyBorder="1" applyAlignment="1" applyProtection="1">
      <alignment vertical="top" wrapText="1"/>
    </xf>
    <xf numFmtId="164" fontId="1" fillId="3" borderId="1" xfId="1" applyNumberFormat="1" applyFont="1" applyFill="1" applyBorder="1" applyAlignment="1" applyProtection="1">
      <alignment vertical="top" wrapText="1"/>
    </xf>
    <xf numFmtId="164" fontId="1" fillId="4" borderId="1" xfId="1" applyNumberFormat="1" applyFont="1" applyFill="1" applyBorder="1" applyAlignment="1" applyProtection="1">
      <alignment vertical="top" wrapText="1"/>
      <protection locked="0"/>
    </xf>
    <xf numFmtId="0" fontId="1" fillId="4" borderId="1" xfId="2" applyFill="1" applyBorder="1" applyAlignment="1" applyProtection="1">
      <alignment horizontal="left" indent="1"/>
    </xf>
    <xf numFmtId="164" fontId="2" fillId="5" borderId="1" xfId="1" applyNumberFormat="1" applyFont="1" applyFill="1" applyBorder="1" applyProtection="1"/>
    <xf numFmtId="0" fontId="1" fillId="5" borderId="1" xfId="2" applyFill="1" applyBorder="1" applyProtection="1"/>
    <xf numFmtId="164" fontId="5" fillId="0" borderId="9" xfId="1" applyNumberFormat="1" applyFont="1" applyBorder="1" applyProtection="1"/>
    <xf numFmtId="164" fontId="5" fillId="0" borderId="7" xfId="1" applyNumberFormat="1" applyFont="1" applyBorder="1" applyProtection="1"/>
    <xf numFmtId="0" fontId="1" fillId="0" borderId="7" xfId="2" applyBorder="1" applyProtection="1"/>
    <xf numFmtId="0" fontId="2" fillId="0" borderId="8" xfId="2" applyFont="1" applyBorder="1" applyAlignment="1" applyProtection="1"/>
    <xf numFmtId="0" fontId="1" fillId="0" borderId="0" xfId="2" applyAlignment="1" applyProtection="1">
      <alignment horizontal="center"/>
    </xf>
    <xf numFmtId="164" fontId="2" fillId="3" borderId="1" xfId="1" applyNumberFormat="1" applyFont="1" applyFill="1" applyBorder="1" applyAlignment="1" applyProtection="1">
      <alignment vertical="top" wrapText="1"/>
    </xf>
    <xf numFmtId="0" fontId="2" fillId="3" borderId="1" xfId="2" applyFont="1" applyFill="1" applyBorder="1" applyAlignment="1" applyProtection="1">
      <alignment vertical="top" wrapText="1"/>
    </xf>
    <xf numFmtId="164" fontId="1" fillId="0" borderId="1" xfId="1" applyNumberFormat="1" applyFont="1" applyBorder="1" applyAlignment="1" applyProtection="1">
      <alignment vertical="top" wrapText="1"/>
    </xf>
    <xf numFmtId="164" fontId="1" fillId="6" borderId="1" xfId="1" applyNumberFormat="1" applyFont="1" applyFill="1" applyBorder="1" applyAlignment="1" applyProtection="1">
      <alignment vertical="top" wrapText="1"/>
    </xf>
    <xf numFmtId="0" fontId="1" fillId="4" borderId="1" xfId="2" applyFont="1" applyFill="1" applyBorder="1" applyAlignment="1" applyProtection="1">
      <alignment horizontal="left" vertical="top" wrapText="1" indent="1"/>
    </xf>
    <xf numFmtId="164" fontId="5" fillId="0" borderId="1" xfId="1" applyNumberFormat="1" applyFont="1" applyBorder="1" applyAlignment="1" applyProtection="1">
      <alignment vertical="top" wrapText="1"/>
    </xf>
    <xf numFmtId="0" fontId="1" fillId="5" borderId="1" xfId="2" applyFont="1" applyFill="1" applyBorder="1" applyAlignment="1" applyProtection="1">
      <alignment vertical="top" wrapText="1"/>
    </xf>
    <xf numFmtId="0" fontId="1" fillId="4" borderId="1" xfId="2" applyFont="1" applyFill="1" applyBorder="1" applyAlignment="1" applyProtection="1">
      <alignment horizontal="left" vertical="top" wrapText="1" indent="2"/>
    </xf>
    <xf numFmtId="0" fontId="1" fillId="5" borderId="1" xfId="2" applyFont="1" applyFill="1" applyBorder="1" applyAlignment="1" applyProtection="1">
      <alignment horizontal="left" vertical="top" wrapText="1" indent="1"/>
    </xf>
    <xf numFmtId="0" fontId="1" fillId="0" borderId="1" xfId="2" applyFont="1" applyFill="1" applyBorder="1" applyAlignment="1" applyProtection="1">
      <alignment horizontal="center" vertical="top" wrapText="1"/>
    </xf>
    <xf numFmtId="164" fontId="1" fillId="0" borderId="3" xfId="1" applyNumberFormat="1" applyFont="1" applyFill="1" applyBorder="1" applyAlignment="1" applyProtection="1">
      <alignment vertical="top" wrapText="1"/>
    </xf>
    <xf numFmtId="164" fontId="1" fillId="4" borderId="3" xfId="1" applyNumberFormat="1" applyFont="1" applyFill="1" applyBorder="1" applyAlignment="1" applyProtection="1">
      <alignment vertical="top" wrapText="1"/>
      <protection locked="0"/>
    </xf>
    <xf numFmtId="164" fontId="1" fillId="0" borderId="4" xfId="1" applyNumberFormat="1" applyFont="1" applyFill="1" applyBorder="1" applyAlignment="1" applyProtection="1">
      <alignment vertical="top" wrapText="1"/>
    </xf>
    <xf numFmtId="164" fontId="1" fillId="4" borderId="4" xfId="1" applyNumberFormat="1" applyFont="1" applyFill="1" applyBorder="1" applyAlignment="1" applyProtection="1">
      <alignment vertical="top" wrapText="1"/>
      <protection locked="0"/>
    </xf>
    <xf numFmtId="0" fontId="2" fillId="5" borderId="1" xfId="2" applyFont="1" applyFill="1" applyBorder="1" applyAlignment="1" applyProtection="1">
      <alignment vertical="top" wrapText="1"/>
    </xf>
    <xf numFmtId="164" fontId="5" fillId="0" borderId="3" xfId="1" applyNumberFormat="1" applyFont="1" applyBorder="1" applyAlignment="1" applyProtection="1">
      <alignment vertical="top" wrapText="1"/>
    </xf>
    <xf numFmtId="0" fontId="2" fillId="0" borderId="3" xfId="2" applyFont="1" applyBorder="1" applyAlignment="1" applyProtection="1">
      <alignment vertical="top" wrapText="1"/>
    </xf>
    <xf numFmtId="0" fontId="1" fillId="0" borderId="3" xfId="2" applyBorder="1" applyAlignment="1" applyProtection="1">
      <alignment vertical="top" wrapText="1"/>
    </xf>
    <xf numFmtId="164" fontId="2" fillId="0" borderId="10" xfId="1" applyNumberFormat="1" applyFont="1" applyBorder="1" applyAlignment="1" applyProtection="1">
      <alignment horizontal="center" vertical="top" wrapText="1"/>
    </xf>
    <xf numFmtId="0" fontId="2" fillId="0" borderId="10" xfId="2" applyFont="1" applyBorder="1" applyAlignment="1" applyProtection="1">
      <alignment horizontal="center" vertical="top" wrapText="1"/>
    </xf>
    <xf numFmtId="15" fontId="2" fillId="0" borderId="10" xfId="2" applyNumberFormat="1" applyFont="1" applyBorder="1" applyAlignment="1" applyProtection="1">
      <alignment horizontal="center" vertical="top" wrapText="1"/>
    </xf>
    <xf numFmtId="164" fontId="2" fillId="0" borderId="4" xfId="1" applyNumberFormat="1" applyFont="1" applyBorder="1" applyAlignment="1" applyProtection="1">
      <alignment horizontal="center" vertical="top" wrapText="1"/>
    </xf>
    <xf numFmtId="0" fontId="2" fillId="0" borderId="4" xfId="2" applyFont="1" applyBorder="1" applyAlignment="1" applyProtection="1">
      <alignment vertical="top" wrapText="1"/>
    </xf>
    <xf numFmtId="164" fontId="2" fillId="0" borderId="3" xfId="1" applyNumberFormat="1" applyFont="1" applyBorder="1" applyAlignment="1" applyProtection="1">
      <alignment horizontal="center" vertical="top" wrapText="1"/>
    </xf>
    <xf numFmtId="164" fontId="2" fillId="0" borderId="11" xfId="1" applyNumberFormat="1" applyFont="1" applyBorder="1" applyAlignment="1" applyProtection="1">
      <alignment horizontal="center" vertical="top" wrapText="1"/>
    </xf>
    <xf numFmtId="164" fontId="2" fillId="0" borderId="2" xfId="1" applyNumberFormat="1" applyFont="1" applyBorder="1" applyAlignment="1" applyProtection="1">
      <alignment horizontal="center" vertical="top" wrapText="1"/>
    </xf>
    <xf numFmtId="0" fontId="1" fillId="3" borderId="1" xfId="2" applyFont="1" applyFill="1" applyBorder="1" applyAlignment="1" applyProtection="1">
      <alignment vertical="top" wrapText="1"/>
      <protection locked="0"/>
    </xf>
    <xf numFmtId="0" fontId="1" fillId="0" borderId="2" xfId="2" applyBorder="1" applyProtection="1"/>
    <xf numFmtId="164" fontId="2" fillId="0" borderId="6" xfId="1" applyNumberFormat="1" applyFont="1" applyBorder="1" applyAlignment="1" applyProtection="1">
      <alignment horizontal="center" vertical="top" wrapText="1"/>
    </xf>
    <xf numFmtId="164" fontId="2" fillId="0" borderId="5" xfId="1" applyNumberFormat="1" applyFont="1" applyBorder="1" applyAlignment="1" applyProtection="1">
      <alignment horizontal="center" vertical="top" wrapText="1"/>
    </xf>
    <xf numFmtId="0" fontId="1" fillId="0" borderId="6" xfId="2" applyBorder="1" applyProtection="1"/>
    <xf numFmtId="0" fontId="2" fillId="0" borderId="5" xfId="2" applyFont="1" applyBorder="1" applyAlignment="1" applyProtection="1">
      <alignment vertical="top"/>
    </xf>
    <xf numFmtId="164" fontId="3" fillId="0" borderId="9" xfId="1" applyNumberFormat="1" applyFont="1" applyBorder="1" applyAlignment="1" applyProtection="1">
      <alignment vertical="top" wrapText="1"/>
    </xf>
    <xf numFmtId="164" fontId="3" fillId="0" borderId="7" xfId="1" applyNumberFormat="1" applyFont="1" applyBorder="1" applyAlignment="1" applyProtection="1">
      <alignment vertical="top" wrapText="1"/>
    </xf>
    <xf numFmtId="164" fontId="5" fillId="0" borderId="0" xfId="1" applyNumberFormat="1" applyFont="1" applyAlignment="1" applyProtection="1">
      <alignment wrapText="1"/>
    </xf>
    <xf numFmtId="0" fontId="3" fillId="0" borderId="0" xfId="2" applyFont="1" applyAlignment="1">
      <alignment wrapText="1"/>
    </xf>
    <xf numFmtId="0" fontId="2" fillId="0" borderId="0" xfId="2" applyFont="1" applyAlignment="1">
      <alignment horizontal="center"/>
    </xf>
    <xf numFmtId="0" fontId="4" fillId="0" borderId="0" xfId="2" applyFont="1" applyAlignment="1">
      <alignment vertical="center" wrapText="1"/>
    </xf>
    <xf numFmtId="0" fontId="2" fillId="0" borderId="1" xfId="2" applyFont="1" applyBorder="1" applyAlignment="1">
      <alignment vertical="top" wrapText="1"/>
    </xf>
    <xf numFmtId="0" fontId="1" fillId="0" borderId="1" xfId="2" applyFont="1" applyBorder="1" applyAlignment="1">
      <alignment vertical="top" wrapText="1"/>
    </xf>
    <xf numFmtId="0" fontId="1" fillId="0" borderId="1" xfId="2" applyFont="1" applyBorder="1" applyAlignment="1">
      <alignment horizontal="center" vertical="top" wrapText="1"/>
    </xf>
    <xf numFmtId="0" fontId="1" fillId="4" borderId="1" xfId="2" applyFont="1" applyFill="1" applyBorder="1" applyAlignment="1" applyProtection="1">
      <alignment vertical="top" wrapText="1"/>
      <protection locked="0"/>
    </xf>
    <xf numFmtId="0" fontId="2" fillId="0" borderId="1" xfId="2" applyFont="1" applyBorder="1" applyAlignment="1">
      <alignment horizontal="center" vertical="top" wrapText="1"/>
    </xf>
    <xf numFmtId="15" fontId="2" fillId="0" borderId="3" xfId="2" applyNumberFormat="1" applyFont="1" applyBorder="1" applyAlignment="1">
      <alignment horizontal="center" vertical="top" wrapText="1"/>
    </xf>
    <xf numFmtId="0" fontId="1" fillId="0" borderId="3" xfId="2" applyBorder="1" applyAlignment="1">
      <alignment vertical="top" wrapText="1"/>
    </xf>
    <xf numFmtId="0" fontId="2" fillId="0" borderId="4" xfId="2" applyFont="1" applyBorder="1" applyAlignment="1">
      <alignment horizontal="center" vertical="top" wrapText="1"/>
    </xf>
    <xf numFmtId="0" fontId="2" fillId="0" borderId="10" xfId="2" applyFont="1" applyBorder="1" applyAlignment="1">
      <alignment horizontal="center" vertical="top" wrapText="1"/>
    </xf>
    <xf numFmtId="0" fontId="2" fillId="0" borderId="10" xfId="2" applyFont="1" applyBorder="1" applyAlignment="1">
      <alignment horizontal="center"/>
    </xf>
    <xf numFmtId="0" fontId="2" fillId="0" borderId="4" xfId="2" applyFont="1" applyBorder="1" applyAlignment="1">
      <alignment vertical="top" wrapText="1"/>
    </xf>
    <xf numFmtId="0" fontId="1" fillId="0" borderId="4" xfId="2" applyBorder="1"/>
    <xf numFmtId="0" fontId="3" fillId="0" borderId="9" xfId="2" applyFont="1" applyBorder="1" applyAlignment="1">
      <alignment vertical="top" wrapText="1"/>
    </xf>
    <xf numFmtId="0" fontId="3" fillId="0" borderId="7" xfId="2" applyFont="1" applyBorder="1" applyAlignment="1">
      <alignment vertical="top" wrapText="1"/>
    </xf>
    <xf numFmtId="0" fontId="3" fillId="0" borderId="8" xfId="2" applyFont="1" applyBorder="1" applyAlignment="1">
      <alignment vertical="top"/>
    </xf>
    <xf numFmtId="0" fontId="1" fillId="0" borderId="0" xfId="2" applyAlignment="1"/>
    <xf numFmtId="0" fontId="1" fillId="0" borderId="0" xfId="2" applyFont="1" applyAlignment="1">
      <alignment horizontal="left" indent="1"/>
    </xf>
    <xf numFmtId="164" fontId="2" fillId="0" borderId="1" xfId="1" applyNumberFormat="1" applyFont="1" applyBorder="1" applyAlignment="1" applyProtection="1">
      <alignment vertical="top" wrapText="1"/>
    </xf>
    <xf numFmtId="0" fontId="1" fillId="0" borderId="0" xfId="2" applyFill="1" applyProtection="1"/>
    <xf numFmtId="164" fontId="1" fillId="0" borderId="0" xfId="1" applyNumberFormat="1" applyFont="1" applyFill="1" applyBorder="1" applyAlignment="1" applyProtection="1">
      <alignment vertical="top" wrapText="1"/>
    </xf>
    <xf numFmtId="0" fontId="1" fillId="0" borderId="0" xfId="2" applyFont="1" applyFill="1" applyBorder="1" applyAlignment="1" applyProtection="1">
      <alignment horizontal="left" vertical="top" wrapText="1" indent="2"/>
    </xf>
    <xf numFmtId="0" fontId="1" fillId="0" borderId="0" xfId="2" applyFont="1" applyFill="1" applyBorder="1" applyAlignment="1" applyProtection="1">
      <alignment horizontal="center" vertical="top" wrapText="1"/>
    </xf>
    <xf numFmtId="0" fontId="2" fillId="0" borderId="3" xfId="2" applyFont="1" applyBorder="1" applyAlignment="1" applyProtection="1">
      <alignment horizontal="center" vertical="top" wrapText="1"/>
    </xf>
    <xf numFmtId="0" fontId="2" fillId="0" borderId="2" xfId="2" applyFont="1" applyBorder="1" applyAlignment="1" applyProtection="1">
      <alignment horizontal="center" vertical="top" wrapText="1"/>
    </xf>
    <xf numFmtId="0" fontId="2" fillId="0" borderId="5" xfId="2" applyFont="1" applyBorder="1" applyAlignment="1" applyProtection="1">
      <alignment horizontal="center" vertical="top" wrapText="1"/>
    </xf>
    <xf numFmtId="0" fontId="2" fillId="0" borderId="0" xfId="2" applyFont="1" applyAlignment="1" applyProtection="1">
      <alignment horizontal="left"/>
    </xf>
    <xf numFmtId="0" fontId="2" fillId="0" borderId="4" xfId="2" applyFont="1" applyBorder="1" applyAlignment="1" applyProtection="1">
      <alignment horizontal="center" vertical="top" wrapText="1"/>
    </xf>
    <xf numFmtId="0" fontId="2" fillId="0" borderId="3" xfId="2" applyFont="1" applyBorder="1" applyAlignment="1" applyProtection="1">
      <alignment horizontal="center" vertical="top" wrapText="1"/>
    </xf>
    <xf numFmtId="0" fontId="1" fillId="0" borderId="0" xfId="2" applyAlignment="1">
      <alignment wrapText="1"/>
    </xf>
    <xf numFmtId="0" fontId="2" fillId="0" borderId="10" xfId="2" applyFont="1" applyBorder="1" applyAlignment="1" applyProtection="1">
      <alignment horizontal="center" vertical="top" wrapText="1"/>
    </xf>
    <xf numFmtId="0" fontId="6" fillId="0" borderId="0" xfId="2" applyFont="1" applyAlignment="1">
      <alignment wrapText="1"/>
    </xf>
    <xf numFmtId="0" fontId="2" fillId="0" borderId="0" xfId="2" applyFont="1" applyAlignment="1">
      <alignment wrapText="1"/>
    </xf>
    <xf numFmtId="0" fontId="1" fillId="0" borderId="0" xfId="2" applyAlignment="1"/>
  </cellXfs>
  <cellStyles count="4">
    <cellStyle name="Comma 2" xfId="1"/>
    <cellStyle name="Normal" xfId="0" builtinId="0"/>
    <cellStyle name="Normal 2" xfId="2"/>
    <cellStyle name="Normal 3 2"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D47"/>
  <sheetViews>
    <sheetView workbookViewId="0">
      <selection activeCell="B1" sqref="B1"/>
    </sheetView>
  </sheetViews>
  <sheetFormatPr defaultColWidth="9.140625" defaultRowHeight="12.75" x14ac:dyDescent="0.2"/>
  <cols>
    <col min="1" max="1" width="2.85546875" style="1" customWidth="1"/>
    <col min="2" max="2" width="9.140625" style="1"/>
    <col min="3" max="3" width="54.7109375" style="1" customWidth="1"/>
    <col min="4" max="4" width="10.7109375" style="1" customWidth="1"/>
    <col min="5" max="16384" width="9.140625" style="1"/>
  </cols>
  <sheetData>
    <row r="1" spans="2:4" ht="13.15" x14ac:dyDescent="0.25">
      <c r="B1" s="100" t="s">
        <v>257</v>
      </c>
      <c r="C1" s="17"/>
      <c r="D1" s="17"/>
    </row>
    <row r="2" spans="2:4" ht="13.15" x14ac:dyDescent="0.25">
      <c r="B2" s="18" t="s">
        <v>34</v>
      </c>
      <c r="C2" s="17"/>
      <c r="D2" s="17"/>
    </row>
    <row r="4" spans="2:4" ht="13.15" x14ac:dyDescent="0.25">
      <c r="B4" s="16" t="s">
        <v>33</v>
      </c>
      <c r="C4" s="15"/>
      <c r="D4" s="14"/>
    </row>
    <row r="5" spans="2:4" x14ac:dyDescent="0.2">
      <c r="B5" s="13" t="s">
        <v>32</v>
      </c>
      <c r="C5" s="12" t="s">
        <v>31</v>
      </c>
      <c r="D5" s="101" t="s">
        <v>30</v>
      </c>
    </row>
    <row r="6" spans="2:4" x14ac:dyDescent="0.2">
      <c r="B6" s="10"/>
      <c r="C6" s="9"/>
      <c r="D6" s="102"/>
    </row>
    <row r="7" spans="2:4" ht="13.15" x14ac:dyDescent="0.25">
      <c r="B7" s="4">
        <v>100</v>
      </c>
      <c r="C7" s="6" t="s">
        <v>29</v>
      </c>
      <c r="D7" s="5"/>
    </row>
    <row r="8" spans="2:4" ht="13.15" x14ac:dyDescent="0.25">
      <c r="B8" s="4">
        <v>200</v>
      </c>
      <c r="C8" s="6" t="s">
        <v>28</v>
      </c>
      <c r="D8" s="5"/>
    </row>
    <row r="9" spans="2:4" ht="13.15" x14ac:dyDescent="0.25">
      <c r="B9" s="4">
        <v>300</v>
      </c>
      <c r="C9" s="6" t="s">
        <v>14</v>
      </c>
      <c r="D9" s="5"/>
    </row>
    <row r="10" spans="2:4" ht="13.15" x14ac:dyDescent="0.25">
      <c r="B10" s="4"/>
      <c r="C10" s="6" t="s">
        <v>27</v>
      </c>
      <c r="D10" s="5"/>
    </row>
    <row r="11" spans="2:4" ht="13.15" x14ac:dyDescent="0.25">
      <c r="B11" s="4">
        <v>410</v>
      </c>
      <c r="C11" s="6" t="s">
        <v>26</v>
      </c>
      <c r="D11" s="5"/>
    </row>
    <row r="12" spans="2:4" ht="13.15" x14ac:dyDescent="0.25">
      <c r="B12" s="4">
        <v>420</v>
      </c>
      <c r="C12" s="6" t="s">
        <v>25</v>
      </c>
      <c r="D12" s="5"/>
    </row>
    <row r="13" spans="2:4" ht="13.15" x14ac:dyDescent="0.25">
      <c r="B13" s="4">
        <v>430</v>
      </c>
      <c r="C13" s="6" t="s">
        <v>24</v>
      </c>
      <c r="D13" s="5"/>
    </row>
    <row r="14" spans="2:4" ht="13.15" x14ac:dyDescent="0.25">
      <c r="B14" s="4">
        <v>490</v>
      </c>
      <c r="C14" s="6" t="s">
        <v>23</v>
      </c>
      <c r="D14" s="5"/>
    </row>
    <row r="15" spans="2:4" ht="13.15" x14ac:dyDescent="0.25">
      <c r="B15" s="4">
        <v>500</v>
      </c>
      <c r="C15" s="6" t="s">
        <v>22</v>
      </c>
      <c r="D15" s="5"/>
    </row>
    <row r="16" spans="2:4" ht="13.15" x14ac:dyDescent="0.25">
      <c r="B16" s="4"/>
      <c r="C16" s="6" t="s">
        <v>21</v>
      </c>
      <c r="D16" s="5"/>
    </row>
    <row r="17" spans="2:4" ht="13.15" x14ac:dyDescent="0.25">
      <c r="B17" s="4">
        <v>610</v>
      </c>
      <c r="C17" s="8"/>
      <c r="D17" s="5"/>
    </row>
    <row r="18" spans="2:4" ht="13.15" x14ac:dyDescent="0.25">
      <c r="B18" s="4">
        <v>620</v>
      </c>
      <c r="C18" s="8"/>
      <c r="D18" s="5"/>
    </row>
    <row r="19" spans="2:4" ht="13.15" x14ac:dyDescent="0.25">
      <c r="B19" s="4">
        <v>630</v>
      </c>
      <c r="C19" s="8"/>
      <c r="D19" s="5"/>
    </row>
    <row r="20" spans="2:4" ht="13.15" x14ac:dyDescent="0.25">
      <c r="B20" s="4">
        <v>640</v>
      </c>
      <c r="C20" s="8"/>
      <c r="D20" s="5"/>
    </row>
    <row r="21" spans="2:4" ht="14.45" x14ac:dyDescent="0.25">
      <c r="B21" s="4">
        <v>700</v>
      </c>
      <c r="C21" s="6" t="s">
        <v>20</v>
      </c>
      <c r="D21" s="5"/>
    </row>
    <row r="22" spans="2:4" ht="13.15" x14ac:dyDescent="0.25">
      <c r="B22" s="4"/>
      <c r="C22" s="3" t="s">
        <v>19</v>
      </c>
      <c r="D22" s="2">
        <f>SUM(D7:D21)</f>
        <v>0</v>
      </c>
    </row>
    <row r="23" spans="2:4" ht="13.15" x14ac:dyDescent="0.25">
      <c r="B23" s="4"/>
      <c r="C23" s="6" t="s">
        <v>18</v>
      </c>
      <c r="D23" s="5"/>
    </row>
    <row r="24" spans="2:4" ht="13.15" x14ac:dyDescent="0.25">
      <c r="B24" s="4">
        <v>810</v>
      </c>
      <c r="C24" s="8" t="s">
        <v>17</v>
      </c>
      <c r="D24" s="5"/>
    </row>
    <row r="25" spans="2:4" ht="13.15" x14ac:dyDescent="0.25">
      <c r="B25" s="4">
        <v>820</v>
      </c>
      <c r="C25" s="6" t="s">
        <v>16</v>
      </c>
      <c r="D25" s="5"/>
    </row>
    <row r="26" spans="2:4" ht="13.15" x14ac:dyDescent="0.25">
      <c r="B26" s="4"/>
      <c r="C26" s="6" t="s">
        <v>15</v>
      </c>
      <c r="D26" s="5"/>
    </row>
    <row r="27" spans="2:4" ht="13.15" x14ac:dyDescent="0.25">
      <c r="B27" s="4">
        <v>840</v>
      </c>
      <c r="C27" s="6"/>
      <c r="D27" s="5"/>
    </row>
    <row r="28" spans="2:4" ht="13.15" x14ac:dyDescent="0.25">
      <c r="B28" s="4">
        <v>850</v>
      </c>
      <c r="C28" s="6"/>
      <c r="D28" s="5"/>
    </row>
    <row r="29" spans="2:4" ht="13.15" x14ac:dyDescent="0.25">
      <c r="B29" s="4">
        <v>860</v>
      </c>
      <c r="C29" s="6"/>
      <c r="D29" s="5"/>
    </row>
    <row r="30" spans="2:4" ht="13.15" x14ac:dyDescent="0.25">
      <c r="B30" s="4">
        <v>900</v>
      </c>
      <c r="C30" s="7" t="s">
        <v>14</v>
      </c>
      <c r="D30" s="5"/>
    </row>
    <row r="31" spans="2:4" ht="13.15" x14ac:dyDescent="0.25">
      <c r="B31" s="4">
        <v>1000</v>
      </c>
      <c r="C31" s="6" t="s">
        <v>13</v>
      </c>
      <c r="D31" s="5"/>
    </row>
    <row r="32" spans="2:4" ht="13.15" x14ac:dyDescent="0.25">
      <c r="B32" s="4">
        <v>1100</v>
      </c>
      <c r="C32" s="6" t="s">
        <v>12</v>
      </c>
      <c r="D32" s="5"/>
    </row>
    <row r="33" spans="2:4" ht="13.15" x14ac:dyDescent="0.25">
      <c r="B33" s="4">
        <v>1200</v>
      </c>
      <c r="C33" s="6" t="s">
        <v>11</v>
      </c>
      <c r="D33" s="5"/>
    </row>
    <row r="34" spans="2:4" ht="13.15" x14ac:dyDescent="0.25">
      <c r="B34" s="4"/>
      <c r="C34" s="6" t="s">
        <v>10</v>
      </c>
      <c r="D34" s="5"/>
    </row>
    <row r="35" spans="2:4" ht="13.15" x14ac:dyDescent="0.25">
      <c r="B35" s="4">
        <v>1310</v>
      </c>
      <c r="C35" s="6"/>
      <c r="D35" s="5"/>
    </row>
    <row r="36" spans="2:4" ht="13.15" x14ac:dyDescent="0.25">
      <c r="B36" s="4">
        <v>1320</v>
      </c>
      <c r="C36" s="6"/>
      <c r="D36" s="5"/>
    </row>
    <row r="37" spans="2:4" ht="13.15" x14ac:dyDescent="0.25">
      <c r="B37" s="4">
        <v>1330</v>
      </c>
      <c r="C37" s="6"/>
      <c r="D37" s="5"/>
    </row>
    <row r="38" spans="2:4" ht="13.15" x14ac:dyDescent="0.25">
      <c r="B38" s="4">
        <v>1400</v>
      </c>
      <c r="C38" s="6" t="s">
        <v>9</v>
      </c>
      <c r="D38" s="5"/>
    </row>
    <row r="39" spans="2:4" ht="13.15" x14ac:dyDescent="0.25">
      <c r="B39" s="4">
        <v>1500</v>
      </c>
      <c r="C39" s="6" t="s">
        <v>8</v>
      </c>
      <c r="D39" s="5"/>
    </row>
    <row r="40" spans="2:4" ht="13.15" x14ac:dyDescent="0.25">
      <c r="B40" s="4"/>
      <c r="C40" s="3" t="s">
        <v>7</v>
      </c>
      <c r="D40" s="2">
        <f>SUM(D23:D39)</f>
        <v>0</v>
      </c>
    </row>
    <row r="41" spans="2:4" ht="13.15" x14ac:dyDescent="0.25">
      <c r="B41" s="4">
        <v>1700</v>
      </c>
      <c r="C41" s="6" t="s">
        <v>6</v>
      </c>
      <c r="D41" s="5"/>
    </row>
    <row r="42" spans="2:4" ht="13.15" x14ac:dyDescent="0.25">
      <c r="B42" s="4">
        <v>1800</v>
      </c>
      <c r="C42" s="6" t="s">
        <v>5</v>
      </c>
      <c r="D42" s="5"/>
    </row>
    <row r="43" spans="2:4" ht="13.15" x14ac:dyDescent="0.25">
      <c r="B43" s="4">
        <v>1810</v>
      </c>
      <c r="C43" s="6" t="s">
        <v>4</v>
      </c>
      <c r="D43" s="5"/>
    </row>
    <row r="44" spans="2:4" ht="13.15" x14ac:dyDescent="0.25">
      <c r="B44" s="4">
        <v>1900</v>
      </c>
      <c r="C44" s="6" t="s">
        <v>3</v>
      </c>
      <c r="D44" s="5"/>
    </row>
    <row r="45" spans="2:4" ht="13.15" x14ac:dyDescent="0.25">
      <c r="B45" s="4">
        <v>2000</v>
      </c>
      <c r="C45" s="6" t="s">
        <v>2</v>
      </c>
      <c r="D45" s="5"/>
    </row>
    <row r="46" spans="2:4" ht="13.15" x14ac:dyDescent="0.25">
      <c r="B46" s="4"/>
      <c r="C46" s="3" t="s">
        <v>1</v>
      </c>
      <c r="D46" s="2">
        <f>SUM(D41:D45)</f>
        <v>0</v>
      </c>
    </row>
    <row r="47" spans="2:4" ht="13.15" x14ac:dyDescent="0.25">
      <c r="B47" s="4"/>
      <c r="C47" s="3" t="s">
        <v>0</v>
      </c>
      <c r="D47" s="2">
        <f>D46+D40</f>
        <v>0</v>
      </c>
    </row>
  </sheetData>
  <mergeCells count="1">
    <mergeCell ref="D5:D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selection activeCell="A5" sqref="A5:C5"/>
    </sheetView>
  </sheetViews>
  <sheetFormatPr defaultColWidth="9.140625" defaultRowHeight="12.75" x14ac:dyDescent="0.2"/>
  <cols>
    <col min="1" max="1" width="12.7109375" style="19" customWidth="1"/>
    <col min="2" max="2" width="34.7109375" style="20" customWidth="1"/>
    <col min="3" max="3" width="60.7109375" style="20" customWidth="1"/>
    <col min="4" max="16384" width="9.140625" style="19"/>
  </cols>
  <sheetData>
    <row r="1" spans="1:3" ht="13.15" x14ac:dyDescent="0.25">
      <c r="A1" s="100" t="s">
        <v>257</v>
      </c>
    </row>
    <row r="2" spans="1:3" ht="13.15" x14ac:dyDescent="0.25">
      <c r="A2" s="21" t="s">
        <v>34</v>
      </c>
    </row>
    <row r="3" spans="1:3" ht="13.15" x14ac:dyDescent="0.25">
      <c r="A3" s="21"/>
    </row>
    <row r="4" spans="1:3" ht="13.15" x14ac:dyDescent="0.25">
      <c r="A4" s="21" t="s">
        <v>75</v>
      </c>
    </row>
    <row r="5" spans="1:3" ht="25.5" customHeight="1" x14ac:dyDescent="0.25">
      <c r="A5" s="103" t="s">
        <v>258</v>
      </c>
      <c r="B5" s="103"/>
      <c r="C5" s="103"/>
    </row>
    <row r="6" spans="1:3" ht="13.15" x14ac:dyDescent="0.25">
      <c r="A6" s="103"/>
      <c r="B6" s="103"/>
      <c r="C6" s="103"/>
    </row>
    <row r="8" spans="1:3" ht="13.15" x14ac:dyDescent="0.25">
      <c r="A8" s="21" t="s">
        <v>74</v>
      </c>
    </row>
    <row r="9" spans="1:3" ht="13.15" x14ac:dyDescent="0.25">
      <c r="A9" s="21"/>
    </row>
    <row r="10" spans="1:3" ht="13.15" x14ac:dyDescent="0.25">
      <c r="A10" s="21" t="s">
        <v>73</v>
      </c>
      <c r="B10" s="24" t="s">
        <v>72</v>
      </c>
      <c r="C10" s="24" t="s">
        <v>71</v>
      </c>
    </row>
    <row r="11" spans="1:3" ht="13.15" x14ac:dyDescent="0.25">
      <c r="A11" s="21"/>
    </row>
    <row r="12" spans="1:3" ht="26.45" x14ac:dyDescent="0.25">
      <c r="A12" s="23">
        <v>100</v>
      </c>
      <c r="B12" s="22" t="s">
        <v>29</v>
      </c>
      <c r="C12" s="20" t="s">
        <v>70</v>
      </c>
    </row>
    <row r="13" spans="1:3" ht="26.45" x14ac:dyDescent="0.25">
      <c r="A13" s="23">
        <v>200</v>
      </c>
      <c r="B13" s="22" t="s">
        <v>28</v>
      </c>
      <c r="C13" s="20" t="s">
        <v>69</v>
      </c>
    </row>
    <row r="14" spans="1:3" ht="26.45" x14ac:dyDescent="0.25">
      <c r="A14" s="23">
        <v>300</v>
      </c>
      <c r="B14" s="22" t="s">
        <v>49</v>
      </c>
      <c r="C14" s="20" t="s">
        <v>68</v>
      </c>
    </row>
    <row r="15" spans="1:3" ht="26.45" x14ac:dyDescent="0.25">
      <c r="A15" s="23">
        <v>410</v>
      </c>
      <c r="B15" s="22" t="s">
        <v>67</v>
      </c>
      <c r="C15" s="20" t="s">
        <v>66</v>
      </c>
    </row>
    <row r="16" spans="1:3" ht="26.45" x14ac:dyDescent="0.25">
      <c r="A16" s="23">
        <v>420</v>
      </c>
      <c r="B16" s="22" t="s">
        <v>25</v>
      </c>
      <c r="C16" s="20" t="s">
        <v>62</v>
      </c>
    </row>
    <row r="17" spans="1:3" ht="26.45" x14ac:dyDescent="0.25">
      <c r="A17" s="23">
        <v>430</v>
      </c>
      <c r="B17" s="22" t="s">
        <v>65</v>
      </c>
      <c r="C17" s="20" t="s">
        <v>64</v>
      </c>
    </row>
    <row r="18" spans="1:3" ht="26.45" x14ac:dyDescent="0.25">
      <c r="A18" s="23">
        <v>490</v>
      </c>
      <c r="B18" s="22" t="s">
        <v>63</v>
      </c>
      <c r="C18" s="20" t="s">
        <v>62</v>
      </c>
    </row>
    <row r="19" spans="1:3" ht="26.45" x14ac:dyDescent="0.25">
      <c r="A19" s="23">
        <v>500</v>
      </c>
      <c r="B19" s="22" t="s">
        <v>22</v>
      </c>
      <c r="C19" s="20" t="s">
        <v>61</v>
      </c>
    </row>
    <row r="20" spans="1:3" ht="26.45" x14ac:dyDescent="0.25">
      <c r="A20" s="23" t="s">
        <v>60</v>
      </c>
      <c r="B20" s="22" t="s">
        <v>21</v>
      </c>
      <c r="C20" s="20" t="s">
        <v>59</v>
      </c>
    </row>
    <row r="21" spans="1:3" ht="26.45" x14ac:dyDescent="0.25">
      <c r="A21" s="23">
        <v>700</v>
      </c>
      <c r="B21" s="22" t="s">
        <v>58</v>
      </c>
      <c r="C21" s="20" t="s">
        <v>57</v>
      </c>
    </row>
    <row r="22" spans="1:3" ht="26.45" x14ac:dyDescent="0.25">
      <c r="A22" s="23">
        <v>810</v>
      </c>
      <c r="B22" s="22" t="s">
        <v>56</v>
      </c>
      <c r="C22" s="20" t="s">
        <v>55</v>
      </c>
    </row>
    <row r="23" spans="1:3" ht="26.45" x14ac:dyDescent="0.25">
      <c r="A23" s="23">
        <v>820</v>
      </c>
      <c r="B23" s="22" t="s">
        <v>54</v>
      </c>
      <c r="C23" s="20" t="s">
        <v>53</v>
      </c>
    </row>
    <row r="24" spans="1:3" ht="52.9" x14ac:dyDescent="0.25">
      <c r="A24" s="23" t="s">
        <v>52</v>
      </c>
      <c r="B24" s="22" t="s">
        <v>51</v>
      </c>
      <c r="C24" s="20" t="s">
        <v>50</v>
      </c>
    </row>
    <row r="25" spans="1:3" ht="26.45" x14ac:dyDescent="0.25">
      <c r="A25" s="23">
        <v>900</v>
      </c>
      <c r="B25" s="22" t="s">
        <v>49</v>
      </c>
      <c r="C25" s="20" t="s">
        <v>48</v>
      </c>
    </row>
    <row r="26" spans="1:3" ht="26.45" x14ac:dyDescent="0.25">
      <c r="A26" s="23">
        <v>1000</v>
      </c>
      <c r="B26" s="22" t="s">
        <v>13</v>
      </c>
      <c r="C26" s="20" t="s">
        <v>47</v>
      </c>
    </row>
    <row r="27" spans="1:3" ht="26.45" x14ac:dyDescent="0.25">
      <c r="A27" s="23">
        <v>1100</v>
      </c>
      <c r="B27" s="22" t="s">
        <v>12</v>
      </c>
      <c r="C27" s="20" t="s">
        <v>46</v>
      </c>
    </row>
    <row r="28" spans="1:3" ht="26.45" x14ac:dyDescent="0.25">
      <c r="A28" s="23">
        <v>1200</v>
      </c>
      <c r="B28" s="22" t="s">
        <v>11</v>
      </c>
      <c r="C28" s="20" t="s">
        <v>45</v>
      </c>
    </row>
    <row r="29" spans="1:3" ht="26.45" x14ac:dyDescent="0.25">
      <c r="A29" s="23" t="s">
        <v>44</v>
      </c>
      <c r="B29" s="22" t="s">
        <v>43</v>
      </c>
      <c r="C29" s="20" t="s">
        <v>42</v>
      </c>
    </row>
    <row r="30" spans="1:3" ht="13.15" x14ac:dyDescent="0.25">
      <c r="A30" s="23">
        <v>1400</v>
      </c>
      <c r="B30" s="22" t="s">
        <v>9</v>
      </c>
      <c r="C30" s="20" t="s">
        <v>41</v>
      </c>
    </row>
    <row r="31" spans="1:3" ht="26.45" x14ac:dyDescent="0.25">
      <c r="A31" s="23">
        <v>1500</v>
      </c>
      <c r="B31" s="22" t="s">
        <v>8</v>
      </c>
      <c r="C31" s="20" t="s">
        <v>40</v>
      </c>
    </row>
    <row r="32" spans="1:3" x14ac:dyDescent="0.2">
      <c r="A32" s="23">
        <v>1700</v>
      </c>
      <c r="B32" s="22" t="s">
        <v>6</v>
      </c>
      <c r="C32" s="20" t="s">
        <v>39</v>
      </c>
    </row>
    <row r="33" spans="1:3" ht="25.5" x14ac:dyDescent="0.2">
      <c r="A33" s="23">
        <v>1800</v>
      </c>
      <c r="B33" s="22" t="s">
        <v>5</v>
      </c>
      <c r="C33" s="20" t="s">
        <v>38</v>
      </c>
    </row>
    <row r="34" spans="1:3" x14ac:dyDescent="0.2">
      <c r="A34" s="23">
        <v>1810</v>
      </c>
      <c r="B34" s="22" t="s">
        <v>4</v>
      </c>
      <c r="C34" s="20" t="s">
        <v>37</v>
      </c>
    </row>
    <row r="35" spans="1:3" ht="25.5" x14ac:dyDescent="0.2">
      <c r="A35" s="23">
        <v>1900</v>
      </c>
      <c r="B35" s="22" t="s">
        <v>3</v>
      </c>
      <c r="C35" s="20" t="s">
        <v>36</v>
      </c>
    </row>
    <row r="36" spans="1:3" ht="25.5" x14ac:dyDescent="0.2">
      <c r="A36" s="23">
        <v>2000</v>
      </c>
      <c r="B36" s="22" t="s">
        <v>2</v>
      </c>
      <c r="C36" s="20" t="s">
        <v>35</v>
      </c>
    </row>
    <row r="37" spans="1:3" x14ac:dyDescent="0.2">
      <c r="A37" s="21"/>
    </row>
  </sheetData>
  <mergeCells count="2">
    <mergeCell ref="A5:C5"/>
    <mergeCell ref="A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110"/>
  <sheetViews>
    <sheetView showGridLines="0" workbookViewId="0">
      <pane xSplit="2" ySplit="9" topLeftCell="C10" activePane="bottomRight" state="frozen"/>
      <selection activeCell="E5" sqref="E5:I5"/>
      <selection pane="topRight" activeCell="E5" sqref="E5:I5"/>
      <selection pane="bottomLeft" activeCell="E5" sqref="E5:I5"/>
      <selection pane="bottomRight" activeCell="B1" sqref="B1"/>
    </sheetView>
  </sheetViews>
  <sheetFormatPr defaultColWidth="9.140625" defaultRowHeight="15" x14ac:dyDescent="0.25"/>
  <cols>
    <col min="1" max="1" width="2.140625" style="1" customWidth="1"/>
    <col min="2" max="2" width="9.140625" style="1"/>
    <col min="3" max="3" width="52.42578125" style="1" customWidth="1"/>
    <col min="4" max="4" width="11" style="25" customWidth="1"/>
    <col min="5" max="7" width="11" style="25" hidden="1" customWidth="1"/>
    <col min="8" max="8" width="11.7109375" style="25" customWidth="1"/>
    <col min="9" max="9" width="31.85546875" style="1" customWidth="1"/>
    <col min="10" max="10" width="13.7109375" style="1" customWidth="1"/>
    <col min="11" max="16384" width="9.140625" style="1"/>
  </cols>
  <sheetData>
    <row r="1" spans="2:8" x14ac:dyDescent="0.25">
      <c r="B1" s="100" t="s">
        <v>257</v>
      </c>
      <c r="C1" s="17"/>
    </row>
    <row r="2" spans="2:8" x14ac:dyDescent="0.25">
      <c r="B2" s="18" t="s">
        <v>163</v>
      </c>
      <c r="C2" s="17"/>
      <c r="D2" s="71"/>
    </row>
    <row r="3" spans="2:8" x14ac:dyDescent="0.25">
      <c r="B3" s="18"/>
      <c r="C3" s="17"/>
      <c r="D3" s="71"/>
    </row>
    <row r="4" spans="2:8" ht="13.5" customHeight="1" x14ac:dyDescent="0.2">
      <c r="B4" s="16" t="s">
        <v>162</v>
      </c>
      <c r="C4" s="15"/>
      <c r="D4" s="70"/>
      <c r="E4" s="70"/>
      <c r="F4" s="70"/>
      <c r="G4" s="70"/>
      <c r="H4" s="69"/>
    </row>
    <row r="5" spans="2:8" ht="12.75" x14ac:dyDescent="0.2">
      <c r="B5" s="68" t="s">
        <v>161</v>
      </c>
      <c r="C5" s="67"/>
      <c r="D5" s="66"/>
      <c r="E5" s="65"/>
      <c r="F5" s="58"/>
      <c r="G5" s="58"/>
      <c r="H5" s="58"/>
    </row>
    <row r="6" spans="2:8" ht="12.75" x14ac:dyDescent="0.2">
      <c r="B6" s="64"/>
      <c r="C6" s="63" t="s">
        <v>160</v>
      </c>
      <c r="D6" s="62"/>
      <c r="E6" s="61"/>
      <c r="F6" s="60"/>
      <c r="G6" s="60"/>
      <c r="H6" s="60"/>
    </row>
    <row r="7" spans="2:8" ht="7.5" customHeight="1" x14ac:dyDescent="0.2">
      <c r="B7" s="11"/>
      <c r="C7" s="59"/>
      <c r="D7" s="58"/>
      <c r="E7" s="58"/>
      <c r="F7" s="58"/>
      <c r="G7" s="58"/>
      <c r="H7" s="101" t="s">
        <v>30</v>
      </c>
    </row>
    <row r="8" spans="2:8" ht="12.75" x14ac:dyDescent="0.2">
      <c r="B8" s="57" t="s">
        <v>32</v>
      </c>
      <c r="C8" s="56" t="s">
        <v>159</v>
      </c>
      <c r="D8" s="55"/>
      <c r="E8" s="55" t="s">
        <v>158</v>
      </c>
      <c r="F8" s="55" t="s">
        <v>157</v>
      </c>
      <c r="G8" s="55" t="s">
        <v>156</v>
      </c>
      <c r="H8" s="104" t="s">
        <v>30</v>
      </c>
    </row>
    <row r="9" spans="2:8" ht="6" customHeight="1" x14ac:dyDescent="0.2">
      <c r="B9" s="54"/>
      <c r="C9" s="53"/>
      <c r="D9" s="52"/>
      <c r="E9" s="52"/>
      <c r="F9" s="52"/>
      <c r="G9" s="52"/>
      <c r="H9" s="102"/>
    </row>
    <row r="10" spans="2:8" ht="15" customHeight="1" x14ac:dyDescent="0.2">
      <c r="B10" s="4"/>
      <c r="C10" s="51" t="s">
        <v>155</v>
      </c>
      <c r="D10" s="26"/>
      <c r="E10" s="26"/>
      <c r="F10" s="26"/>
      <c r="G10" s="26"/>
      <c r="H10" s="39"/>
    </row>
    <row r="11" spans="2:8" ht="12.75" x14ac:dyDescent="0.2">
      <c r="B11" s="4"/>
      <c r="C11" s="45" t="s">
        <v>154</v>
      </c>
      <c r="D11" s="26"/>
      <c r="E11" s="26"/>
      <c r="F11" s="26"/>
      <c r="G11" s="26"/>
      <c r="H11" s="39"/>
    </row>
    <row r="12" spans="2:8" ht="12.75" x14ac:dyDescent="0.2">
      <c r="B12" s="4">
        <v>3100</v>
      </c>
      <c r="C12" s="44" t="s">
        <v>153</v>
      </c>
      <c r="D12" s="28"/>
      <c r="E12" s="26"/>
      <c r="F12" s="26"/>
      <c r="G12" s="26"/>
      <c r="H12" s="39"/>
    </row>
    <row r="13" spans="2:8" ht="12.75" x14ac:dyDescent="0.2">
      <c r="B13" s="4">
        <v>3110</v>
      </c>
      <c r="C13" s="44" t="s">
        <v>152</v>
      </c>
      <c r="D13" s="28"/>
      <c r="E13" s="26"/>
      <c r="F13" s="26"/>
      <c r="G13" s="26"/>
      <c r="H13" s="39"/>
    </row>
    <row r="14" spans="2:8" ht="12.75" x14ac:dyDescent="0.2">
      <c r="B14" s="4">
        <v>3120</v>
      </c>
      <c r="C14" s="44" t="s">
        <v>151</v>
      </c>
      <c r="D14" s="28"/>
      <c r="E14" s="26"/>
      <c r="F14" s="26"/>
      <c r="G14" s="26"/>
      <c r="H14" s="39"/>
    </row>
    <row r="15" spans="2:8" ht="12.75" x14ac:dyDescent="0.2">
      <c r="B15" s="4">
        <v>3130</v>
      </c>
      <c r="C15" s="44" t="s">
        <v>150</v>
      </c>
      <c r="D15" s="50"/>
      <c r="E15" s="49"/>
      <c r="F15" s="49"/>
      <c r="G15" s="49"/>
      <c r="H15" s="39"/>
    </row>
    <row r="16" spans="2:8" ht="12.75" x14ac:dyDescent="0.2">
      <c r="B16" s="4"/>
      <c r="C16" s="45" t="s">
        <v>149</v>
      </c>
      <c r="D16" s="26"/>
      <c r="E16" s="26"/>
      <c r="F16" s="26"/>
      <c r="G16" s="26"/>
      <c r="H16" s="39"/>
    </row>
    <row r="17" spans="2:8" ht="12.75" x14ac:dyDescent="0.2">
      <c r="B17" s="4">
        <v>3200</v>
      </c>
      <c r="C17" s="44" t="s">
        <v>148</v>
      </c>
      <c r="D17" s="48"/>
      <c r="E17" s="47"/>
      <c r="F17" s="47"/>
      <c r="G17" s="47"/>
      <c r="H17" s="39"/>
    </row>
    <row r="18" spans="2:8" ht="12.75" x14ac:dyDescent="0.2">
      <c r="B18" s="4">
        <v>3210</v>
      </c>
      <c r="C18" s="44" t="s">
        <v>147</v>
      </c>
      <c r="D18" s="28"/>
      <c r="E18" s="26"/>
      <c r="F18" s="26"/>
      <c r="G18" s="26"/>
      <c r="H18" s="39"/>
    </row>
    <row r="19" spans="2:8" ht="12.75" x14ac:dyDescent="0.2">
      <c r="B19" s="4"/>
      <c r="C19" s="45" t="s">
        <v>146</v>
      </c>
      <c r="D19" s="26"/>
      <c r="E19" s="26"/>
      <c r="F19" s="26"/>
      <c r="G19" s="26"/>
      <c r="H19" s="39"/>
    </row>
    <row r="20" spans="2:8" ht="12.75" x14ac:dyDescent="0.2">
      <c r="B20" s="4">
        <v>3300</v>
      </c>
      <c r="C20" s="44" t="s">
        <v>145</v>
      </c>
      <c r="D20" s="28"/>
      <c r="E20" s="26"/>
      <c r="F20" s="26"/>
      <c r="G20" s="26"/>
      <c r="H20" s="39"/>
    </row>
    <row r="21" spans="2:8" ht="12.75" x14ac:dyDescent="0.2">
      <c r="B21" s="4">
        <v>3310</v>
      </c>
      <c r="C21" s="44" t="s">
        <v>144</v>
      </c>
      <c r="D21" s="28"/>
      <c r="E21" s="26"/>
      <c r="F21" s="26"/>
      <c r="G21" s="26"/>
      <c r="H21" s="39"/>
    </row>
    <row r="22" spans="2:8" ht="12.75" x14ac:dyDescent="0.2">
      <c r="B22" s="4">
        <v>3320</v>
      </c>
      <c r="C22" s="44" t="s">
        <v>143</v>
      </c>
      <c r="D22" s="28"/>
      <c r="E22" s="26"/>
      <c r="F22" s="26"/>
      <c r="G22" s="26"/>
      <c r="H22" s="39"/>
    </row>
    <row r="23" spans="2:8" ht="12.75" x14ac:dyDescent="0.2">
      <c r="B23" s="4"/>
      <c r="C23" s="45" t="s">
        <v>142</v>
      </c>
      <c r="D23" s="26"/>
      <c r="E23" s="40"/>
      <c r="F23" s="40"/>
      <c r="G23" s="40"/>
      <c r="H23" s="39"/>
    </row>
    <row r="24" spans="2:8" ht="12.75" x14ac:dyDescent="0.2">
      <c r="B24" s="4">
        <v>3400</v>
      </c>
      <c r="C24" s="44" t="s">
        <v>141</v>
      </c>
      <c r="D24" s="28"/>
      <c r="E24" s="40"/>
      <c r="F24" s="40"/>
      <c r="G24" s="40"/>
      <c r="H24" s="39"/>
    </row>
    <row r="25" spans="2:8" ht="12.75" x14ac:dyDescent="0.2">
      <c r="B25" s="4">
        <v>3410</v>
      </c>
      <c r="C25" s="44" t="s">
        <v>140</v>
      </c>
      <c r="D25" s="28"/>
      <c r="E25" s="40"/>
      <c r="F25" s="40"/>
      <c r="G25" s="40"/>
      <c r="H25" s="39"/>
    </row>
    <row r="26" spans="2:8" ht="12.75" x14ac:dyDescent="0.2">
      <c r="B26" s="4">
        <v>3420</v>
      </c>
      <c r="C26" s="44" t="s">
        <v>139</v>
      </c>
      <c r="D26" s="28"/>
      <c r="E26" s="40"/>
      <c r="F26" s="40"/>
      <c r="G26" s="40"/>
      <c r="H26" s="39"/>
    </row>
    <row r="27" spans="2:8" ht="12.75" x14ac:dyDescent="0.2">
      <c r="B27" s="4">
        <v>3430</v>
      </c>
      <c r="C27" s="44" t="s">
        <v>138</v>
      </c>
      <c r="D27" s="28"/>
      <c r="E27" s="40"/>
      <c r="F27" s="40"/>
      <c r="G27" s="40"/>
      <c r="H27" s="39"/>
    </row>
    <row r="28" spans="2:8" ht="12.75" x14ac:dyDescent="0.2">
      <c r="B28" s="4">
        <v>3440</v>
      </c>
      <c r="C28" s="44" t="s">
        <v>83</v>
      </c>
      <c r="D28" s="28"/>
      <c r="E28" s="40"/>
      <c r="F28" s="40"/>
      <c r="G28" s="40"/>
      <c r="H28" s="39"/>
    </row>
    <row r="29" spans="2:8" ht="12.75" x14ac:dyDescent="0.2">
      <c r="B29" s="4"/>
      <c r="C29" s="45" t="s">
        <v>137</v>
      </c>
      <c r="D29" s="26"/>
      <c r="E29" s="40"/>
      <c r="F29" s="40"/>
      <c r="G29" s="40"/>
      <c r="H29" s="39"/>
    </row>
    <row r="30" spans="2:8" ht="12.75" x14ac:dyDescent="0.2">
      <c r="B30" s="4">
        <v>3500</v>
      </c>
      <c r="C30" s="44" t="s">
        <v>254</v>
      </c>
      <c r="D30" s="28"/>
      <c r="E30" s="40"/>
      <c r="F30" s="40"/>
      <c r="G30" s="40"/>
      <c r="H30" s="39"/>
    </row>
    <row r="31" spans="2:8" ht="12.75" x14ac:dyDescent="0.2">
      <c r="B31" s="4">
        <v>3510</v>
      </c>
      <c r="C31" s="44" t="s">
        <v>83</v>
      </c>
      <c r="D31" s="28"/>
      <c r="E31" s="40"/>
      <c r="F31" s="40"/>
      <c r="G31" s="40"/>
      <c r="H31" s="39"/>
    </row>
    <row r="32" spans="2:8" ht="12.75" x14ac:dyDescent="0.2">
      <c r="B32" s="4"/>
      <c r="C32" s="45" t="s">
        <v>135</v>
      </c>
      <c r="D32" s="26"/>
      <c r="E32" s="26"/>
      <c r="F32" s="26"/>
      <c r="G32" s="26"/>
      <c r="H32" s="39"/>
    </row>
    <row r="33" spans="2:8" ht="12.75" x14ac:dyDescent="0.2">
      <c r="B33" s="46">
        <v>3600</v>
      </c>
      <c r="C33" s="44" t="s">
        <v>134</v>
      </c>
      <c r="D33" s="28"/>
      <c r="E33" s="40"/>
      <c r="F33" s="40"/>
      <c r="G33" s="40"/>
      <c r="H33" s="39"/>
    </row>
    <row r="34" spans="2:8" ht="12.75" x14ac:dyDescent="0.2">
      <c r="B34" s="46">
        <v>3610</v>
      </c>
      <c r="C34" s="44" t="s">
        <v>133</v>
      </c>
      <c r="D34" s="28"/>
      <c r="E34" s="40"/>
      <c r="F34" s="40"/>
      <c r="G34" s="40"/>
      <c r="H34" s="39"/>
    </row>
    <row r="35" spans="2:8" ht="12.75" x14ac:dyDescent="0.2">
      <c r="B35" s="46">
        <v>3620</v>
      </c>
      <c r="C35" s="44" t="s">
        <v>132</v>
      </c>
      <c r="D35" s="28"/>
      <c r="E35" s="40"/>
      <c r="F35" s="40"/>
      <c r="G35" s="40"/>
      <c r="H35" s="39"/>
    </row>
    <row r="36" spans="2:8" ht="12.75" x14ac:dyDescent="0.2">
      <c r="B36" s="4">
        <v>3630</v>
      </c>
      <c r="C36" s="44" t="s">
        <v>131</v>
      </c>
      <c r="D36" s="28"/>
      <c r="E36" s="40"/>
      <c r="F36" s="40"/>
      <c r="G36" s="40"/>
      <c r="H36" s="39"/>
    </row>
    <row r="37" spans="2:8" ht="12.75" x14ac:dyDescent="0.2">
      <c r="B37" s="4">
        <v>3640</v>
      </c>
      <c r="C37" s="44" t="s">
        <v>130</v>
      </c>
      <c r="D37" s="28"/>
      <c r="E37" s="40"/>
      <c r="F37" s="40"/>
      <c r="G37" s="40"/>
      <c r="H37" s="39"/>
    </row>
    <row r="38" spans="2:8" ht="12.75" x14ac:dyDescent="0.2">
      <c r="B38" s="4">
        <v>3650</v>
      </c>
      <c r="C38" s="44" t="s">
        <v>129</v>
      </c>
      <c r="D38" s="28"/>
      <c r="E38" s="40"/>
      <c r="F38" s="40"/>
      <c r="G38" s="40"/>
      <c r="H38" s="39"/>
    </row>
    <row r="39" spans="2:8" ht="12.75" x14ac:dyDescent="0.2">
      <c r="B39" s="4">
        <v>3660</v>
      </c>
      <c r="C39" s="44" t="s">
        <v>83</v>
      </c>
      <c r="D39" s="28"/>
      <c r="E39" s="40"/>
      <c r="F39" s="40"/>
      <c r="G39" s="40"/>
      <c r="H39" s="39"/>
    </row>
    <row r="40" spans="2:8" ht="12.75" x14ac:dyDescent="0.2">
      <c r="B40" s="4"/>
      <c r="C40" s="45" t="s">
        <v>128</v>
      </c>
      <c r="D40" s="39"/>
      <c r="E40" s="39"/>
      <c r="F40" s="39"/>
      <c r="G40" s="39"/>
      <c r="H40" s="39"/>
    </row>
    <row r="41" spans="2:8" ht="12.75" x14ac:dyDescent="0.2">
      <c r="B41" s="4">
        <v>3700</v>
      </c>
      <c r="C41" s="44" t="s">
        <v>127</v>
      </c>
      <c r="D41" s="28"/>
      <c r="E41" s="40"/>
      <c r="F41" s="40"/>
      <c r="G41" s="40"/>
      <c r="H41" s="39"/>
    </row>
    <row r="42" spans="2:8" ht="12.75" x14ac:dyDescent="0.2">
      <c r="B42" s="4">
        <v>3710</v>
      </c>
      <c r="C42" s="44" t="s">
        <v>126</v>
      </c>
      <c r="D42" s="28"/>
      <c r="E42" s="40"/>
      <c r="F42" s="40"/>
      <c r="G42" s="40"/>
      <c r="H42" s="39"/>
    </row>
    <row r="43" spans="2:8" ht="12.75" x14ac:dyDescent="0.2">
      <c r="B43" s="4">
        <v>3720</v>
      </c>
      <c r="C43" s="44" t="s">
        <v>125</v>
      </c>
      <c r="D43" s="28"/>
      <c r="E43" s="40"/>
      <c r="F43" s="40"/>
      <c r="G43" s="40"/>
      <c r="H43" s="39"/>
    </row>
    <row r="44" spans="2:8" ht="12.75" x14ac:dyDescent="0.2">
      <c r="B44" s="4">
        <v>3730</v>
      </c>
      <c r="C44" s="44" t="s">
        <v>83</v>
      </c>
      <c r="D44" s="28"/>
      <c r="E44" s="40"/>
      <c r="F44" s="40"/>
      <c r="G44" s="40"/>
      <c r="H44" s="39"/>
    </row>
    <row r="45" spans="2:8" ht="20.25" customHeight="1" x14ac:dyDescent="0.2">
      <c r="B45" s="4"/>
      <c r="C45" s="38" t="s">
        <v>124</v>
      </c>
      <c r="D45" s="37">
        <f>SUM(D12:D44)</f>
        <v>0</v>
      </c>
      <c r="E45" s="37">
        <f>SUM(E12:E44)</f>
        <v>0</v>
      </c>
      <c r="F45" s="37">
        <f>SUM(F12:F44)</f>
        <v>0</v>
      </c>
      <c r="G45" s="37">
        <f>SUM(G12:G44)</f>
        <v>0</v>
      </c>
      <c r="H45" s="37">
        <f>SUM(H12:H44)</f>
        <v>0</v>
      </c>
    </row>
    <row r="46" spans="2:8" ht="12.75" x14ac:dyDescent="0.2">
      <c r="B46" s="4"/>
      <c r="C46" s="43" t="s">
        <v>93</v>
      </c>
      <c r="D46" s="26"/>
      <c r="E46" s="40"/>
      <c r="F46" s="40"/>
      <c r="G46" s="40"/>
      <c r="H46" s="39"/>
    </row>
    <row r="47" spans="2:8" ht="12.75" x14ac:dyDescent="0.2">
      <c r="B47" s="4">
        <v>4000</v>
      </c>
      <c r="C47" s="41" t="s">
        <v>122</v>
      </c>
      <c r="D47" s="28"/>
      <c r="E47" s="40"/>
      <c r="F47" s="40"/>
      <c r="G47" s="40"/>
      <c r="H47" s="39"/>
    </row>
    <row r="48" spans="2:8" ht="12.75" x14ac:dyDescent="0.2">
      <c r="B48" s="4">
        <v>4010</v>
      </c>
      <c r="C48" s="41" t="s">
        <v>121</v>
      </c>
      <c r="D48" s="28"/>
      <c r="E48" s="40"/>
      <c r="F48" s="40"/>
      <c r="G48" s="40"/>
      <c r="H48" s="39"/>
    </row>
    <row r="49" spans="2:8" ht="12.75" x14ac:dyDescent="0.2">
      <c r="B49" s="4"/>
      <c r="C49" s="43" t="s">
        <v>123</v>
      </c>
      <c r="D49" s="26"/>
      <c r="E49" s="40"/>
      <c r="F49" s="40"/>
      <c r="G49" s="40"/>
      <c r="H49" s="39"/>
    </row>
    <row r="50" spans="2:8" ht="12.75" x14ac:dyDescent="0.2">
      <c r="B50" s="4">
        <v>4100</v>
      </c>
      <c r="C50" s="41" t="s">
        <v>122</v>
      </c>
      <c r="D50" s="28"/>
      <c r="E50" s="40"/>
      <c r="F50" s="40"/>
      <c r="G50" s="40"/>
      <c r="H50" s="39"/>
    </row>
    <row r="51" spans="2:8" ht="12.75" x14ac:dyDescent="0.2">
      <c r="B51" s="4">
        <v>4110</v>
      </c>
      <c r="C51" s="41" t="s">
        <v>121</v>
      </c>
      <c r="D51" s="28"/>
      <c r="E51" s="40"/>
      <c r="F51" s="40"/>
      <c r="G51" s="40"/>
      <c r="H51" s="39"/>
    </row>
    <row r="52" spans="2:8" ht="12.75" x14ac:dyDescent="0.2">
      <c r="B52" s="4"/>
      <c r="C52" s="43" t="s">
        <v>120</v>
      </c>
      <c r="D52" s="39"/>
      <c r="E52" s="39"/>
      <c r="F52" s="39"/>
      <c r="G52" s="39"/>
      <c r="H52" s="39"/>
    </row>
    <row r="53" spans="2:8" ht="76.5" x14ac:dyDescent="0.2">
      <c r="B53" s="4">
        <v>4201</v>
      </c>
      <c r="C53" s="41" t="s">
        <v>119</v>
      </c>
      <c r="D53" s="28"/>
      <c r="E53" s="40"/>
      <c r="F53" s="40"/>
      <c r="G53" s="40"/>
      <c r="H53" s="39"/>
    </row>
    <row r="54" spans="2:8" ht="12.75" x14ac:dyDescent="0.2">
      <c r="B54" s="4"/>
      <c r="C54" s="43" t="s">
        <v>118</v>
      </c>
      <c r="D54" s="39"/>
      <c r="E54" s="39"/>
      <c r="F54" s="39"/>
      <c r="G54" s="39"/>
      <c r="H54" s="39"/>
    </row>
    <row r="55" spans="2:8" ht="12.75" x14ac:dyDescent="0.2">
      <c r="B55" s="4">
        <v>4400</v>
      </c>
      <c r="C55" s="41" t="s">
        <v>117</v>
      </c>
      <c r="D55" s="28"/>
      <c r="E55" s="40"/>
      <c r="F55" s="40"/>
      <c r="G55" s="40"/>
      <c r="H55" s="39"/>
    </row>
    <row r="56" spans="2:8" ht="12.75" x14ac:dyDescent="0.2">
      <c r="B56" s="4">
        <v>4410</v>
      </c>
      <c r="C56" s="41" t="s">
        <v>116</v>
      </c>
      <c r="D56" s="28"/>
      <c r="E56" s="40"/>
      <c r="F56" s="40"/>
      <c r="G56" s="40"/>
      <c r="H56" s="39"/>
    </row>
    <row r="57" spans="2:8" ht="12.75" x14ac:dyDescent="0.2">
      <c r="B57" s="4">
        <v>4420</v>
      </c>
      <c r="C57" s="41" t="s">
        <v>115</v>
      </c>
      <c r="D57" s="28"/>
      <c r="E57" s="40"/>
      <c r="F57" s="40"/>
      <c r="G57" s="40"/>
      <c r="H57" s="39"/>
    </row>
    <row r="58" spans="2:8" ht="12.75" x14ac:dyDescent="0.2">
      <c r="B58" s="4">
        <v>4430</v>
      </c>
      <c r="C58" s="41" t="s">
        <v>114</v>
      </c>
      <c r="D58" s="28"/>
      <c r="E58" s="40"/>
      <c r="F58" s="40"/>
      <c r="G58" s="40"/>
      <c r="H58" s="39"/>
    </row>
    <row r="59" spans="2:8" ht="12.75" x14ac:dyDescent="0.2">
      <c r="B59" s="4">
        <v>4440</v>
      </c>
      <c r="C59" s="41" t="s">
        <v>113</v>
      </c>
      <c r="D59" s="28"/>
      <c r="E59" s="40"/>
      <c r="F59" s="40"/>
      <c r="G59" s="40"/>
      <c r="H59" s="39"/>
    </row>
    <row r="60" spans="2:8" ht="12.75" x14ac:dyDescent="0.2">
      <c r="B60" s="4">
        <v>4450</v>
      </c>
      <c r="C60" s="41" t="s">
        <v>112</v>
      </c>
      <c r="D60" s="28"/>
      <c r="E60" s="40"/>
      <c r="F60" s="40"/>
      <c r="G60" s="40"/>
      <c r="H60" s="39"/>
    </row>
    <row r="61" spans="2:8" ht="12.75" x14ac:dyDescent="0.2">
      <c r="B61" s="4">
        <v>4460</v>
      </c>
      <c r="C61" s="41" t="s">
        <v>83</v>
      </c>
      <c r="D61" s="28"/>
      <c r="E61" s="40"/>
      <c r="F61" s="40"/>
      <c r="G61" s="40"/>
      <c r="H61" s="39"/>
    </row>
    <row r="62" spans="2:8" ht="12.75" x14ac:dyDescent="0.2">
      <c r="B62" s="4">
        <v>4470</v>
      </c>
      <c r="C62" s="41" t="s">
        <v>83</v>
      </c>
      <c r="D62" s="28"/>
      <c r="E62" s="40"/>
      <c r="F62" s="40"/>
      <c r="G62" s="40"/>
      <c r="H62" s="39"/>
    </row>
    <row r="63" spans="2:8" ht="12.75" x14ac:dyDescent="0.2">
      <c r="B63" s="4"/>
      <c r="C63" s="43" t="s">
        <v>111</v>
      </c>
      <c r="D63" s="26"/>
      <c r="E63" s="26"/>
      <c r="F63" s="26"/>
      <c r="G63" s="26"/>
      <c r="H63" s="39"/>
    </row>
    <row r="64" spans="2:8" ht="25.5" x14ac:dyDescent="0.2">
      <c r="B64" s="4">
        <v>4501</v>
      </c>
      <c r="C64" s="41" t="s">
        <v>110</v>
      </c>
      <c r="D64" s="26"/>
      <c r="E64" s="26"/>
      <c r="F64" s="26"/>
      <c r="G64" s="26"/>
      <c r="H64" s="39"/>
    </row>
    <row r="65" spans="2:8" ht="12.75" x14ac:dyDescent="0.2">
      <c r="B65" s="4"/>
      <c r="C65" s="43" t="s">
        <v>109</v>
      </c>
      <c r="D65" s="39"/>
      <c r="E65" s="39"/>
      <c r="F65" s="39"/>
      <c r="G65" s="39"/>
      <c r="H65" s="39"/>
    </row>
    <row r="66" spans="2:8" ht="12.75" x14ac:dyDescent="0.2">
      <c r="B66" s="4">
        <v>4600</v>
      </c>
      <c r="C66" s="41" t="s">
        <v>108</v>
      </c>
      <c r="D66" s="28"/>
      <c r="E66" s="40"/>
      <c r="F66" s="40"/>
      <c r="G66" s="40"/>
      <c r="H66" s="39"/>
    </row>
    <row r="67" spans="2:8" ht="12.75" x14ac:dyDescent="0.2">
      <c r="B67" s="4">
        <v>4610</v>
      </c>
      <c r="C67" s="41" t="s">
        <v>107</v>
      </c>
      <c r="D67" s="28"/>
      <c r="E67" s="40"/>
      <c r="F67" s="40"/>
      <c r="G67" s="40"/>
      <c r="H67" s="39"/>
    </row>
    <row r="68" spans="2:8" ht="12.75" x14ac:dyDescent="0.2">
      <c r="B68" s="4">
        <v>4620</v>
      </c>
      <c r="C68" s="41" t="s">
        <v>106</v>
      </c>
      <c r="D68" s="28"/>
      <c r="E68" s="40"/>
      <c r="F68" s="40"/>
      <c r="G68" s="40"/>
      <c r="H68" s="39"/>
    </row>
    <row r="69" spans="2:8" ht="12.75" x14ac:dyDescent="0.2">
      <c r="B69" s="4">
        <v>4630</v>
      </c>
      <c r="C69" s="41" t="s">
        <v>105</v>
      </c>
      <c r="D69" s="28"/>
      <c r="E69" s="40"/>
      <c r="F69" s="40"/>
      <c r="G69" s="40"/>
      <c r="H69" s="39"/>
    </row>
    <row r="70" spans="2:8" ht="12.75" x14ac:dyDescent="0.2">
      <c r="B70" s="4">
        <v>4640</v>
      </c>
      <c r="C70" s="41" t="s">
        <v>104</v>
      </c>
      <c r="D70" s="28"/>
      <c r="E70" s="40"/>
      <c r="F70" s="40"/>
      <c r="G70" s="40"/>
      <c r="H70" s="39"/>
    </row>
    <row r="71" spans="2:8" ht="12.75" x14ac:dyDescent="0.2">
      <c r="B71" s="4">
        <v>4650</v>
      </c>
      <c r="C71" s="41" t="s">
        <v>103</v>
      </c>
      <c r="D71" s="28"/>
      <c r="E71" s="40"/>
      <c r="F71" s="40"/>
      <c r="G71" s="40"/>
      <c r="H71" s="39"/>
    </row>
    <row r="72" spans="2:8" ht="12.75" x14ac:dyDescent="0.2">
      <c r="B72" s="4">
        <v>4660</v>
      </c>
      <c r="C72" s="41" t="s">
        <v>102</v>
      </c>
      <c r="D72" s="28"/>
      <c r="E72" s="40"/>
      <c r="F72" s="40"/>
      <c r="G72" s="40"/>
      <c r="H72" s="39"/>
    </row>
    <row r="73" spans="2:8" ht="12.75" x14ac:dyDescent="0.2">
      <c r="B73" s="4">
        <v>4670</v>
      </c>
      <c r="C73" s="41" t="s">
        <v>101</v>
      </c>
      <c r="D73" s="28"/>
      <c r="E73" s="40"/>
      <c r="F73" s="40"/>
      <c r="G73" s="40"/>
      <c r="H73" s="39"/>
    </row>
    <row r="74" spans="2:8" ht="12.75" x14ac:dyDescent="0.2">
      <c r="B74" s="4">
        <v>4680</v>
      </c>
      <c r="C74" s="41" t="s">
        <v>100</v>
      </c>
      <c r="D74" s="28"/>
      <c r="E74" s="40"/>
      <c r="F74" s="40"/>
      <c r="G74" s="40"/>
      <c r="H74" s="39"/>
    </row>
    <row r="75" spans="2:8" ht="12.75" x14ac:dyDescent="0.2">
      <c r="B75" s="4">
        <v>4690</v>
      </c>
      <c r="C75" s="41" t="s">
        <v>99</v>
      </c>
      <c r="D75" s="28"/>
      <c r="E75" s="40"/>
      <c r="F75" s="40"/>
      <c r="G75" s="40"/>
      <c r="H75" s="39"/>
    </row>
    <row r="76" spans="2:8" ht="12.75" x14ac:dyDescent="0.2">
      <c r="B76" s="4">
        <v>4700</v>
      </c>
      <c r="C76" s="41" t="s">
        <v>98</v>
      </c>
      <c r="D76" s="28"/>
      <c r="E76" s="40"/>
      <c r="F76" s="40"/>
      <c r="G76" s="40"/>
      <c r="H76" s="39"/>
    </row>
    <row r="77" spans="2:8" ht="12.75" x14ac:dyDescent="0.2">
      <c r="B77" s="4">
        <v>4710</v>
      </c>
      <c r="C77" s="41" t="s">
        <v>97</v>
      </c>
      <c r="D77" s="28"/>
      <c r="E77" s="40"/>
      <c r="F77" s="40"/>
      <c r="G77" s="40"/>
      <c r="H77" s="39"/>
    </row>
    <row r="78" spans="2:8" ht="12.75" x14ac:dyDescent="0.2">
      <c r="B78" s="4">
        <v>4720</v>
      </c>
      <c r="C78" s="41" t="s">
        <v>83</v>
      </c>
      <c r="D78" s="28"/>
      <c r="E78" s="40"/>
      <c r="F78" s="40"/>
      <c r="G78" s="40"/>
      <c r="H78" s="39"/>
    </row>
    <row r="79" spans="2:8" ht="12.75" x14ac:dyDescent="0.2">
      <c r="B79" s="4">
        <v>4730</v>
      </c>
      <c r="C79" s="41" t="s">
        <v>83</v>
      </c>
      <c r="D79" s="28"/>
      <c r="E79" s="40"/>
      <c r="F79" s="40"/>
      <c r="G79" s="40"/>
      <c r="H79" s="39"/>
    </row>
    <row r="80" spans="2:8" ht="12.75" x14ac:dyDescent="0.2">
      <c r="B80" s="4"/>
      <c r="C80" s="43" t="s">
        <v>96</v>
      </c>
      <c r="D80" s="26"/>
      <c r="E80" s="40"/>
      <c r="F80" s="40"/>
      <c r="G80" s="40"/>
      <c r="H80" s="39"/>
    </row>
    <row r="81" spans="2:8" ht="12.75" x14ac:dyDescent="0.2">
      <c r="B81" s="4">
        <v>4800</v>
      </c>
      <c r="C81" s="41" t="s">
        <v>93</v>
      </c>
      <c r="D81" s="28"/>
      <c r="E81" s="40"/>
      <c r="F81" s="40"/>
      <c r="G81" s="40"/>
      <c r="H81" s="39"/>
    </row>
    <row r="82" spans="2:8" ht="12.75" x14ac:dyDescent="0.2">
      <c r="B82" s="4">
        <v>4810</v>
      </c>
      <c r="C82" s="41" t="s">
        <v>95</v>
      </c>
      <c r="D82" s="28"/>
      <c r="E82" s="40"/>
      <c r="F82" s="40"/>
      <c r="G82" s="40"/>
      <c r="H82" s="39"/>
    </row>
    <row r="83" spans="2:8" ht="12.75" x14ac:dyDescent="0.2">
      <c r="B83" s="4">
        <v>4820</v>
      </c>
      <c r="C83" s="41" t="s">
        <v>83</v>
      </c>
      <c r="D83" s="28"/>
      <c r="E83" s="40"/>
      <c r="F83" s="40"/>
      <c r="G83" s="40"/>
      <c r="H83" s="39"/>
    </row>
    <row r="84" spans="2:8" ht="12.75" x14ac:dyDescent="0.2">
      <c r="B84" s="4"/>
      <c r="C84" s="43" t="s">
        <v>94</v>
      </c>
      <c r="D84" s="26"/>
      <c r="E84" s="40"/>
      <c r="F84" s="40"/>
      <c r="G84" s="40"/>
      <c r="H84" s="39"/>
    </row>
    <row r="85" spans="2:8" ht="12.75" x14ac:dyDescent="0.2">
      <c r="B85" s="4">
        <v>4900</v>
      </c>
      <c r="C85" s="41" t="s">
        <v>93</v>
      </c>
      <c r="D85" s="28"/>
      <c r="E85" s="40"/>
      <c r="F85" s="40"/>
      <c r="G85" s="40"/>
      <c r="H85" s="39"/>
    </row>
    <row r="86" spans="2:8" ht="12.75" x14ac:dyDescent="0.2">
      <c r="B86" s="4">
        <v>4910</v>
      </c>
      <c r="C86" s="41" t="s">
        <v>92</v>
      </c>
      <c r="D86" s="28"/>
      <c r="E86" s="40"/>
      <c r="F86" s="40"/>
      <c r="G86" s="40"/>
      <c r="H86" s="39"/>
    </row>
    <row r="87" spans="2:8" ht="12.75" x14ac:dyDescent="0.2">
      <c r="B87" s="4">
        <v>4920</v>
      </c>
      <c r="C87" s="41" t="s">
        <v>83</v>
      </c>
      <c r="D87" s="28"/>
      <c r="E87" s="40"/>
      <c r="F87" s="40"/>
      <c r="G87" s="40"/>
      <c r="H87" s="39"/>
    </row>
    <row r="88" spans="2:8" ht="12.75" x14ac:dyDescent="0.2">
      <c r="B88" s="4"/>
      <c r="D88" s="39"/>
      <c r="E88" s="40"/>
      <c r="F88" s="40"/>
      <c r="G88" s="40"/>
      <c r="H88" s="39"/>
    </row>
    <row r="89" spans="2:8" ht="12.75" x14ac:dyDescent="0.2">
      <c r="B89" s="4"/>
      <c r="C89" s="43" t="s">
        <v>91</v>
      </c>
      <c r="D89" s="39"/>
      <c r="E89" s="39"/>
      <c r="F89" s="39"/>
      <c r="G89" s="39"/>
      <c r="H89" s="39"/>
    </row>
    <row r="90" spans="2:8" ht="12.75" x14ac:dyDescent="0.2">
      <c r="B90" s="4">
        <v>5000</v>
      </c>
      <c r="C90" s="41" t="s">
        <v>83</v>
      </c>
      <c r="D90" s="28"/>
      <c r="E90" s="40"/>
      <c r="F90" s="40"/>
      <c r="G90" s="40"/>
      <c r="H90" s="39"/>
    </row>
    <row r="91" spans="2:8" ht="12.75" x14ac:dyDescent="0.2">
      <c r="B91" s="4">
        <v>5010</v>
      </c>
      <c r="C91" s="41" t="s">
        <v>83</v>
      </c>
      <c r="D91" s="28"/>
      <c r="E91" s="40"/>
      <c r="F91" s="40"/>
      <c r="G91" s="40"/>
      <c r="H91" s="39"/>
    </row>
    <row r="92" spans="2:8" ht="12.75" x14ac:dyDescent="0.2">
      <c r="B92" s="4">
        <v>5020</v>
      </c>
      <c r="C92" s="41" t="s">
        <v>83</v>
      </c>
      <c r="D92" s="28"/>
      <c r="E92" s="40"/>
      <c r="F92" s="40"/>
      <c r="G92" s="40"/>
      <c r="H92" s="39"/>
    </row>
    <row r="93" spans="2:8" ht="12.75" x14ac:dyDescent="0.2">
      <c r="B93" s="4"/>
      <c r="C93" s="43" t="s">
        <v>90</v>
      </c>
      <c r="D93" s="26"/>
      <c r="E93" s="40"/>
      <c r="F93" s="40"/>
      <c r="G93" s="40"/>
      <c r="H93" s="39"/>
    </row>
    <row r="94" spans="2:8" ht="12.75" x14ac:dyDescent="0.2">
      <c r="B94" s="4">
        <v>5100</v>
      </c>
      <c r="C94" s="41" t="s">
        <v>90</v>
      </c>
      <c r="D94" s="28"/>
      <c r="E94" s="40"/>
      <c r="F94" s="40"/>
      <c r="G94" s="40"/>
      <c r="H94" s="39"/>
    </row>
    <row r="95" spans="2:8" ht="12.75" x14ac:dyDescent="0.2">
      <c r="B95" s="4"/>
      <c r="C95" s="43" t="s">
        <v>89</v>
      </c>
      <c r="D95" s="39"/>
      <c r="E95" s="39"/>
      <c r="F95" s="39"/>
      <c r="G95" s="39"/>
      <c r="H95" s="39"/>
    </row>
    <row r="96" spans="2:8" ht="12.75" x14ac:dyDescent="0.2">
      <c r="B96" s="4">
        <v>5200</v>
      </c>
      <c r="C96" s="41" t="s">
        <v>88</v>
      </c>
      <c r="D96" s="28"/>
      <c r="E96" s="40"/>
      <c r="F96" s="40"/>
      <c r="G96" s="40"/>
      <c r="H96" s="39"/>
    </row>
    <row r="97" spans="2:8" ht="12.75" x14ac:dyDescent="0.2">
      <c r="B97" s="4">
        <v>5210</v>
      </c>
      <c r="C97" s="41" t="s">
        <v>87</v>
      </c>
      <c r="D97" s="28"/>
      <c r="E97" s="40"/>
      <c r="F97" s="40"/>
      <c r="G97" s="40"/>
      <c r="H97" s="39"/>
    </row>
    <row r="98" spans="2:8" x14ac:dyDescent="0.2">
      <c r="B98" s="4"/>
      <c r="C98" s="43" t="s">
        <v>86</v>
      </c>
      <c r="D98" s="39"/>
      <c r="E98" s="42"/>
      <c r="F98" s="42"/>
      <c r="G98" s="42"/>
      <c r="H98" s="39"/>
    </row>
    <row r="99" spans="2:8" ht="12.75" x14ac:dyDescent="0.2">
      <c r="B99" s="4">
        <v>5300</v>
      </c>
      <c r="C99" s="41" t="s">
        <v>85</v>
      </c>
      <c r="D99" s="28"/>
      <c r="E99" s="40"/>
      <c r="F99" s="40"/>
      <c r="G99" s="40"/>
      <c r="H99" s="39"/>
    </row>
    <row r="100" spans="2:8" ht="12.75" x14ac:dyDescent="0.2">
      <c r="B100" s="4">
        <v>5310</v>
      </c>
      <c r="C100" s="41" t="s">
        <v>84</v>
      </c>
      <c r="D100" s="28"/>
      <c r="E100" s="40"/>
      <c r="F100" s="40"/>
      <c r="G100" s="40"/>
      <c r="H100" s="39"/>
    </row>
    <row r="101" spans="2:8" ht="12.75" x14ac:dyDescent="0.2">
      <c r="B101" s="4">
        <v>5320</v>
      </c>
      <c r="C101" s="41" t="s">
        <v>83</v>
      </c>
      <c r="D101" s="28"/>
      <c r="E101" s="40"/>
      <c r="F101" s="40"/>
      <c r="G101" s="40"/>
      <c r="H101" s="39"/>
    </row>
    <row r="102" spans="2:8" ht="12.75" x14ac:dyDescent="0.2">
      <c r="B102" s="4">
        <v>5330</v>
      </c>
      <c r="C102" s="41" t="s">
        <v>83</v>
      </c>
      <c r="D102" s="28"/>
      <c r="E102" s="40"/>
      <c r="F102" s="40"/>
      <c r="G102" s="40"/>
      <c r="H102" s="39"/>
    </row>
    <row r="103" spans="2:8" ht="17.25" customHeight="1" x14ac:dyDescent="0.2">
      <c r="B103" s="4"/>
      <c r="C103" s="38" t="s">
        <v>82</v>
      </c>
      <c r="D103" s="37">
        <f>SUM(D46:D102)</f>
        <v>0</v>
      </c>
      <c r="E103" s="37">
        <f>SUM(E46:E101)</f>
        <v>0</v>
      </c>
      <c r="F103" s="37">
        <f>SUM(F46:F101)</f>
        <v>0</v>
      </c>
      <c r="G103" s="37">
        <f>SUM(G46:G101)</f>
        <v>0</v>
      </c>
      <c r="H103" s="37">
        <f>SUM(H46:H102)</f>
        <v>0</v>
      </c>
    </row>
    <row r="104" spans="2:8" ht="17.25" customHeight="1" x14ac:dyDescent="0.2">
      <c r="B104" s="4"/>
      <c r="C104" s="38" t="s">
        <v>81</v>
      </c>
      <c r="D104" s="37">
        <f>D45-D103</f>
        <v>0</v>
      </c>
      <c r="E104" s="37">
        <f>E45-E103</f>
        <v>0</v>
      </c>
      <c r="F104" s="37">
        <f>F45-F103</f>
        <v>0</v>
      </c>
      <c r="G104" s="37">
        <f>G45-G103</f>
        <v>0</v>
      </c>
      <c r="H104" s="37">
        <f>SUM(B104:E104)</f>
        <v>0</v>
      </c>
    </row>
    <row r="105" spans="2:8" x14ac:dyDescent="0.25">
      <c r="B105" s="36"/>
    </row>
    <row r="106" spans="2:8" x14ac:dyDescent="0.25">
      <c r="B106" s="35" t="s">
        <v>80</v>
      </c>
      <c r="C106" s="34"/>
      <c r="D106" s="33"/>
      <c r="E106" s="33"/>
      <c r="F106" s="33"/>
      <c r="G106" s="33"/>
      <c r="H106" s="32"/>
    </row>
    <row r="107" spans="2:8" ht="12.75" x14ac:dyDescent="0.2">
      <c r="B107" s="4"/>
      <c r="C107" s="31" t="s">
        <v>79</v>
      </c>
      <c r="D107" s="30"/>
      <c r="E107" s="30"/>
      <c r="F107" s="30"/>
      <c r="G107" s="30"/>
      <c r="H107" s="30"/>
    </row>
    <row r="108" spans="2:8" ht="12.75" x14ac:dyDescent="0.2">
      <c r="B108" s="4">
        <v>6000</v>
      </c>
      <c r="C108" s="29" t="s">
        <v>78</v>
      </c>
      <c r="D108" s="28"/>
      <c r="E108" s="27"/>
      <c r="F108" s="27"/>
      <c r="G108" s="27"/>
      <c r="H108" s="26"/>
    </row>
    <row r="109" spans="2:8" ht="12.75" x14ac:dyDescent="0.2">
      <c r="B109" s="4">
        <v>6010</v>
      </c>
      <c r="C109" s="29" t="s">
        <v>77</v>
      </c>
      <c r="D109" s="28"/>
      <c r="E109" s="27"/>
      <c r="F109" s="27"/>
      <c r="G109" s="27"/>
      <c r="H109" s="26"/>
    </row>
    <row r="110" spans="2:8" ht="12.75" x14ac:dyDescent="0.2">
      <c r="B110" s="4">
        <v>6020</v>
      </c>
      <c r="C110" s="29" t="s">
        <v>76</v>
      </c>
      <c r="D110" s="28">
        <f>SUM(D108:D109)</f>
        <v>0</v>
      </c>
      <c r="E110" s="27">
        <f>SUM(E108:E109)</f>
        <v>0</v>
      </c>
      <c r="F110" s="27">
        <f>SUM(F108:F109)</f>
        <v>0</v>
      </c>
      <c r="G110" s="27">
        <f>SUM(G108:G109)</f>
        <v>0</v>
      </c>
      <c r="H110" s="26"/>
    </row>
  </sheetData>
  <sheetProtection formatCells="0" formatColumns="0" formatRows="0" selectLockedCells="1"/>
  <mergeCells count="1">
    <mergeCell ref="H7:H9"/>
  </mergeCells>
  <pageMargins left="0.75" right="0.75" top="1" bottom="1" header="0.5" footer="0.5"/>
  <pageSetup scale="7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selection activeCell="C9" sqref="C9"/>
    </sheetView>
  </sheetViews>
  <sheetFormatPr defaultColWidth="9.140625" defaultRowHeight="12.75" x14ac:dyDescent="0.2"/>
  <cols>
    <col min="1" max="1" width="12.7109375" style="19" customWidth="1"/>
    <col min="2" max="2" width="34.7109375" style="19" customWidth="1"/>
    <col min="3" max="3" width="75.28515625" style="20" customWidth="1"/>
    <col min="4" max="248" width="9.140625" style="19"/>
    <col min="249" max="249" width="12.7109375" style="19" customWidth="1"/>
    <col min="250" max="250" width="34.7109375" style="19" customWidth="1"/>
    <col min="251" max="251" width="60.7109375" style="19" customWidth="1"/>
    <col min="252" max="16384" width="9.140625" style="19"/>
  </cols>
  <sheetData>
    <row r="1" spans="1:3" x14ac:dyDescent="0.2">
      <c r="A1" s="100" t="s">
        <v>257</v>
      </c>
      <c r="B1" s="20"/>
    </row>
    <row r="2" spans="1:3" x14ac:dyDescent="0.2">
      <c r="A2" s="21" t="s">
        <v>163</v>
      </c>
      <c r="B2" s="20"/>
    </row>
    <row r="3" spans="1:3" x14ac:dyDescent="0.2">
      <c r="A3" s="21"/>
      <c r="B3" s="20"/>
    </row>
    <row r="4" spans="1:3" x14ac:dyDescent="0.2">
      <c r="A4" s="21" t="s">
        <v>75</v>
      </c>
      <c r="B4" s="20"/>
    </row>
    <row r="5" spans="1:3" ht="25.5" customHeight="1" x14ac:dyDescent="0.2">
      <c r="A5" s="103" t="s">
        <v>258</v>
      </c>
      <c r="B5" s="103"/>
      <c r="C5" s="103"/>
    </row>
    <row r="6" spans="1:3" ht="25.5" customHeight="1" x14ac:dyDescent="0.2">
      <c r="A6" s="105" t="s">
        <v>213</v>
      </c>
      <c r="B6" s="105"/>
      <c r="C6" s="105"/>
    </row>
    <row r="7" spans="1:3" x14ac:dyDescent="0.2">
      <c r="B7" s="20"/>
    </row>
    <row r="8" spans="1:3" x14ac:dyDescent="0.2">
      <c r="A8" s="21" t="s">
        <v>74</v>
      </c>
      <c r="B8" s="20"/>
    </row>
    <row r="9" spans="1:3" x14ac:dyDescent="0.2">
      <c r="A9" s="21" t="s">
        <v>73</v>
      </c>
      <c r="B9" s="24" t="s">
        <v>72</v>
      </c>
      <c r="C9" s="24" t="s">
        <v>71</v>
      </c>
    </row>
    <row r="10" spans="1:3" x14ac:dyDescent="0.2">
      <c r="A10" s="21"/>
      <c r="B10" s="20"/>
    </row>
    <row r="11" spans="1:3" x14ac:dyDescent="0.2">
      <c r="A11" s="73">
        <v>3100</v>
      </c>
      <c r="B11" s="20" t="s">
        <v>153</v>
      </c>
      <c r="C11" s="20" t="s">
        <v>212</v>
      </c>
    </row>
    <row r="12" spans="1:3" x14ac:dyDescent="0.2">
      <c r="A12" s="73">
        <v>3110</v>
      </c>
      <c r="B12" s="20" t="s">
        <v>152</v>
      </c>
      <c r="C12" s="20" t="s">
        <v>211</v>
      </c>
    </row>
    <row r="13" spans="1:3" x14ac:dyDescent="0.2">
      <c r="A13" s="73">
        <v>3120</v>
      </c>
      <c r="B13" s="20" t="s">
        <v>151</v>
      </c>
      <c r="C13" s="20" t="s">
        <v>210</v>
      </c>
    </row>
    <row r="14" spans="1:3" x14ac:dyDescent="0.2">
      <c r="A14" s="73">
        <v>3130</v>
      </c>
      <c r="B14" s="20" t="s">
        <v>150</v>
      </c>
      <c r="C14" s="20" t="s">
        <v>209</v>
      </c>
    </row>
    <row r="15" spans="1:3" ht="12.75" customHeight="1" x14ac:dyDescent="0.2"/>
    <row r="16" spans="1:3" ht="15" x14ac:dyDescent="0.25">
      <c r="A16" s="73">
        <v>3200</v>
      </c>
      <c r="B16" s="20" t="s">
        <v>148</v>
      </c>
      <c r="C16" s="20" t="s">
        <v>208</v>
      </c>
    </row>
    <row r="17" spans="1:3" ht="15" x14ac:dyDescent="0.25">
      <c r="A17" s="73">
        <v>3210</v>
      </c>
      <c r="B17" s="20" t="s">
        <v>147</v>
      </c>
      <c r="C17" s="20" t="s">
        <v>207</v>
      </c>
    </row>
    <row r="18" spans="1:3" ht="25.5" x14ac:dyDescent="0.2">
      <c r="A18" s="73"/>
      <c r="B18" s="20"/>
      <c r="C18" s="72" t="s">
        <v>206</v>
      </c>
    </row>
    <row r="19" spans="1:3" x14ac:dyDescent="0.2">
      <c r="A19" s="73">
        <v>3300</v>
      </c>
      <c r="B19" s="20" t="s">
        <v>145</v>
      </c>
      <c r="C19" s="20" t="s">
        <v>205</v>
      </c>
    </row>
    <row r="20" spans="1:3" x14ac:dyDescent="0.2">
      <c r="A20" s="73">
        <v>3310</v>
      </c>
      <c r="B20" s="20" t="s">
        <v>144</v>
      </c>
      <c r="C20" s="20" t="s">
        <v>204</v>
      </c>
    </row>
    <row r="21" spans="1:3" x14ac:dyDescent="0.2">
      <c r="A21" s="73">
        <v>3320</v>
      </c>
      <c r="B21" s="20" t="s">
        <v>143</v>
      </c>
      <c r="C21" s="20" t="s">
        <v>203</v>
      </c>
    </row>
    <row r="22" spans="1:3" x14ac:dyDescent="0.2">
      <c r="A22" s="73"/>
      <c r="B22" s="20"/>
    </row>
    <row r="23" spans="1:3" x14ac:dyDescent="0.2">
      <c r="A23" s="73">
        <v>3400</v>
      </c>
      <c r="B23" s="20" t="s">
        <v>202</v>
      </c>
      <c r="C23" s="20" t="s">
        <v>201</v>
      </c>
    </row>
    <row r="24" spans="1:3" x14ac:dyDescent="0.2">
      <c r="A24" s="73">
        <v>3410</v>
      </c>
      <c r="B24" s="20" t="s">
        <v>140</v>
      </c>
      <c r="C24" s="20" t="s">
        <v>200</v>
      </c>
    </row>
    <row r="25" spans="1:3" x14ac:dyDescent="0.2">
      <c r="A25" s="73">
        <v>3420</v>
      </c>
      <c r="B25" s="20" t="s">
        <v>139</v>
      </c>
      <c r="C25" s="20" t="s">
        <v>199</v>
      </c>
    </row>
    <row r="26" spans="1:3" x14ac:dyDescent="0.2">
      <c r="A26" s="73">
        <v>3430</v>
      </c>
      <c r="B26" s="20" t="s">
        <v>138</v>
      </c>
      <c r="C26" s="20" t="s">
        <v>198</v>
      </c>
    </row>
    <row r="27" spans="1:3" x14ac:dyDescent="0.2">
      <c r="A27" s="73">
        <v>3440</v>
      </c>
      <c r="B27" s="20" t="s">
        <v>83</v>
      </c>
    </row>
    <row r="28" spans="1:3" x14ac:dyDescent="0.2">
      <c r="A28" s="73"/>
      <c r="B28" s="20"/>
    </row>
    <row r="29" spans="1:3" x14ac:dyDescent="0.2">
      <c r="A29" s="73">
        <v>3500</v>
      </c>
      <c r="B29" s="20" t="s">
        <v>136</v>
      </c>
      <c r="C29" s="20" t="s">
        <v>197</v>
      </c>
    </row>
    <row r="30" spans="1:3" x14ac:dyDescent="0.2">
      <c r="A30" s="73">
        <v>3510</v>
      </c>
      <c r="B30" s="20" t="s">
        <v>83</v>
      </c>
      <c r="C30" s="20" t="s">
        <v>196</v>
      </c>
    </row>
    <row r="31" spans="1:3" ht="12.75" customHeight="1" x14ac:dyDescent="0.2"/>
    <row r="32" spans="1:3" x14ac:dyDescent="0.2">
      <c r="A32" s="73">
        <v>3600</v>
      </c>
      <c r="B32" s="20" t="s">
        <v>134</v>
      </c>
      <c r="C32" s="20" t="s">
        <v>195</v>
      </c>
    </row>
    <row r="33" spans="1:3" x14ac:dyDescent="0.2">
      <c r="A33" s="73">
        <v>3610</v>
      </c>
      <c r="B33" s="20" t="s">
        <v>133</v>
      </c>
      <c r="C33" s="20" t="s">
        <v>194</v>
      </c>
    </row>
    <row r="34" spans="1:3" x14ac:dyDescent="0.2">
      <c r="A34" s="73">
        <v>3620</v>
      </c>
      <c r="B34" s="20" t="s">
        <v>132</v>
      </c>
      <c r="C34" s="20" t="s">
        <v>193</v>
      </c>
    </row>
    <row r="35" spans="1:3" x14ac:dyDescent="0.2">
      <c r="A35" s="73">
        <v>3630</v>
      </c>
      <c r="B35" s="20" t="s">
        <v>131</v>
      </c>
      <c r="C35" s="20" t="s">
        <v>192</v>
      </c>
    </row>
    <row r="36" spans="1:3" x14ac:dyDescent="0.2">
      <c r="A36" s="73">
        <v>3640</v>
      </c>
      <c r="B36" s="20" t="s">
        <v>130</v>
      </c>
      <c r="C36" s="20" t="s">
        <v>191</v>
      </c>
    </row>
    <row r="37" spans="1:3" x14ac:dyDescent="0.2">
      <c r="A37" s="73">
        <v>3650</v>
      </c>
      <c r="B37" s="20" t="s">
        <v>129</v>
      </c>
      <c r="C37" s="20" t="s">
        <v>190</v>
      </c>
    </row>
    <row r="38" spans="1:3" x14ac:dyDescent="0.2">
      <c r="A38" s="73">
        <v>3660</v>
      </c>
      <c r="B38" s="20" t="s">
        <v>83</v>
      </c>
    </row>
    <row r="39" spans="1:3" x14ac:dyDescent="0.2">
      <c r="A39" s="73"/>
      <c r="B39" s="20"/>
    </row>
    <row r="40" spans="1:3" x14ac:dyDescent="0.2">
      <c r="A40" s="73">
        <v>3700</v>
      </c>
      <c r="B40" s="20" t="s">
        <v>127</v>
      </c>
      <c r="C40" s="20" t="s">
        <v>189</v>
      </c>
    </row>
    <row r="41" spans="1:3" ht="25.5" x14ac:dyDescent="0.2">
      <c r="A41" s="73">
        <v>3710</v>
      </c>
      <c r="B41" s="20" t="s">
        <v>126</v>
      </c>
      <c r="C41" s="20" t="s">
        <v>188</v>
      </c>
    </row>
    <row r="42" spans="1:3" ht="25.5" x14ac:dyDescent="0.2">
      <c r="A42" s="73">
        <v>3720</v>
      </c>
      <c r="B42" s="20" t="s">
        <v>125</v>
      </c>
      <c r="C42" s="20" t="s">
        <v>187</v>
      </c>
    </row>
    <row r="43" spans="1:3" x14ac:dyDescent="0.2">
      <c r="A43" s="73">
        <v>3730</v>
      </c>
      <c r="B43" s="20" t="s">
        <v>83</v>
      </c>
    </row>
    <row r="45" spans="1:3" x14ac:dyDescent="0.2">
      <c r="A45" s="73">
        <v>4000</v>
      </c>
      <c r="B45" s="20" t="s">
        <v>122</v>
      </c>
      <c r="C45" s="20" t="s">
        <v>186</v>
      </c>
    </row>
    <row r="46" spans="1:3" x14ac:dyDescent="0.2">
      <c r="A46" s="73">
        <v>4010</v>
      </c>
      <c r="B46" s="20" t="s">
        <v>121</v>
      </c>
      <c r="C46" s="20" t="s">
        <v>186</v>
      </c>
    </row>
    <row r="47" spans="1:3" x14ac:dyDescent="0.2">
      <c r="A47" s="73"/>
      <c r="C47" s="19"/>
    </row>
    <row r="48" spans="1:3" ht="12.75" customHeight="1" x14ac:dyDescent="0.2">
      <c r="A48" s="73">
        <v>4100</v>
      </c>
      <c r="B48" s="20" t="s">
        <v>122</v>
      </c>
      <c r="C48" s="20" t="s">
        <v>185</v>
      </c>
    </row>
    <row r="49" spans="1:3" x14ac:dyDescent="0.2">
      <c r="A49" s="73">
        <v>4110</v>
      </c>
      <c r="B49" s="20" t="s">
        <v>121</v>
      </c>
      <c r="C49" s="20" t="s">
        <v>185</v>
      </c>
    </row>
    <row r="50" spans="1:3" x14ac:dyDescent="0.2">
      <c r="A50" s="73"/>
      <c r="B50" s="20"/>
      <c r="C50" s="19"/>
    </row>
    <row r="51" spans="1:3" ht="51" x14ac:dyDescent="0.2">
      <c r="A51" s="73">
        <v>4200</v>
      </c>
      <c r="B51" s="20" t="s">
        <v>120</v>
      </c>
      <c r="C51" s="20" t="s">
        <v>119</v>
      </c>
    </row>
    <row r="52" spans="1:3" x14ac:dyDescent="0.2">
      <c r="A52" s="73"/>
      <c r="B52" s="20"/>
      <c r="C52" s="19"/>
    </row>
    <row r="53" spans="1:3" x14ac:dyDescent="0.2">
      <c r="A53" s="73">
        <v>4400</v>
      </c>
      <c r="B53" s="20" t="s">
        <v>117</v>
      </c>
    </row>
    <row r="54" spans="1:3" x14ac:dyDescent="0.2">
      <c r="A54" s="73">
        <v>4410</v>
      </c>
      <c r="B54" s="20" t="s">
        <v>116</v>
      </c>
    </row>
    <row r="55" spans="1:3" x14ac:dyDescent="0.2">
      <c r="A55" s="73">
        <v>4420</v>
      </c>
      <c r="B55" s="20" t="s">
        <v>115</v>
      </c>
    </row>
    <row r="56" spans="1:3" x14ac:dyDescent="0.2">
      <c r="A56" s="73">
        <v>4430</v>
      </c>
      <c r="B56" s="20" t="s">
        <v>114</v>
      </c>
    </row>
    <row r="57" spans="1:3" x14ac:dyDescent="0.2">
      <c r="A57" s="73">
        <v>4440</v>
      </c>
      <c r="B57" s="20" t="s">
        <v>113</v>
      </c>
    </row>
    <row r="58" spans="1:3" x14ac:dyDescent="0.2">
      <c r="A58" s="73">
        <v>4450</v>
      </c>
      <c r="B58" s="20" t="s">
        <v>112</v>
      </c>
    </row>
    <row r="59" spans="1:3" x14ac:dyDescent="0.2">
      <c r="A59" s="73" t="s">
        <v>184</v>
      </c>
      <c r="B59" s="20" t="s">
        <v>83</v>
      </c>
      <c r="C59" s="20" t="s">
        <v>183</v>
      </c>
    </row>
    <row r="60" spans="1:3" x14ac:dyDescent="0.2">
      <c r="A60" s="73"/>
      <c r="C60" s="19"/>
    </row>
    <row r="61" spans="1:3" ht="30" x14ac:dyDescent="0.2">
      <c r="A61" s="73">
        <v>4500</v>
      </c>
      <c r="B61" s="20" t="s">
        <v>182</v>
      </c>
      <c r="C61" s="74" t="s">
        <v>110</v>
      </c>
    </row>
    <row r="62" spans="1:3" x14ac:dyDescent="0.2">
      <c r="A62" s="73"/>
      <c r="B62" s="20"/>
      <c r="C62" s="19"/>
    </row>
    <row r="63" spans="1:3" x14ac:dyDescent="0.2">
      <c r="A63" s="73">
        <v>4600</v>
      </c>
      <c r="B63" s="20" t="s">
        <v>108</v>
      </c>
      <c r="C63" s="19" t="s">
        <v>181</v>
      </c>
    </row>
    <row r="64" spans="1:3" x14ac:dyDescent="0.2">
      <c r="A64" s="73">
        <v>4610</v>
      </c>
      <c r="B64" s="20" t="s">
        <v>107</v>
      </c>
      <c r="C64" s="19"/>
    </row>
    <row r="65" spans="1:3" x14ac:dyDescent="0.2">
      <c r="A65" s="73">
        <v>4620</v>
      </c>
      <c r="B65" s="20" t="s">
        <v>106</v>
      </c>
      <c r="C65" s="19"/>
    </row>
    <row r="66" spans="1:3" x14ac:dyDescent="0.2">
      <c r="A66" s="73">
        <v>4630</v>
      </c>
      <c r="B66" s="20" t="s">
        <v>105</v>
      </c>
      <c r="C66" s="19"/>
    </row>
    <row r="67" spans="1:3" x14ac:dyDescent="0.2">
      <c r="A67" s="73">
        <v>4640</v>
      </c>
      <c r="B67" s="20" t="s">
        <v>104</v>
      </c>
      <c r="C67" s="19"/>
    </row>
    <row r="68" spans="1:3" x14ac:dyDescent="0.2">
      <c r="A68" s="73">
        <v>4650</v>
      </c>
      <c r="B68" s="20" t="s">
        <v>103</v>
      </c>
      <c r="C68" s="19"/>
    </row>
    <row r="69" spans="1:3" x14ac:dyDescent="0.2">
      <c r="A69" s="73">
        <v>4660</v>
      </c>
      <c r="B69" s="20" t="s">
        <v>102</v>
      </c>
      <c r="C69" s="19"/>
    </row>
    <row r="70" spans="1:3" x14ac:dyDescent="0.2">
      <c r="A70" s="73">
        <v>4670</v>
      </c>
      <c r="B70" s="20" t="s">
        <v>101</v>
      </c>
      <c r="C70" s="19"/>
    </row>
    <row r="71" spans="1:3" x14ac:dyDescent="0.2">
      <c r="A71" s="73">
        <v>4680</v>
      </c>
      <c r="B71" s="20" t="s">
        <v>100</v>
      </c>
      <c r="C71" s="19"/>
    </row>
    <row r="72" spans="1:3" x14ac:dyDescent="0.2">
      <c r="A72" s="73">
        <v>4690</v>
      </c>
      <c r="B72" s="20" t="s">
        <v>99</v>
      </c>
      <c r="C72" s="19"/>
    </row>
    <row r="73" spans="1:3" x14ac:dyDescent="0.2">
      <c r="A73" s="73">
        <v>4700</v>
      </c>
      <c r="B73" s="20" t="s">
        <v>98</v>
      </c>
      <c r="C73" s="19"/>
    </row>
    <row r="74" spans="1:3" x14ac:dyDescent="0.2">
      <c r="A74" s="73">
        <v>4710</v>
      </c>
      <c r="B74" s="20" t="s">
        <v>97</v>
      </c>
      <c r="C74" s="19"/>
    </row>
    <row r="75" spans="1:3" x14ac:dyDescent="0.2">
      <c r="A75" s="73" t="s">
        <v>180</v>
      </c>
      <c r="B75" s="20" t="s">
        <v>83</v>
      </c>
      <c r="C75" s="20" t="s">
        <v>179</v>
      </c>
    </row>
    <row r="76" spans="1:3" x14ac:dyDescent="0.2">
      <c r="A76" s="73"/>
      <c r="B76" s="20"/>
      <c r="C76" s="19"/>
    </row>
    <row r="77" spans="1:3" x14ac:dyDescent="0.2">
      <c r="A77" s="73">
        <v>4800</v>
      </c>
      <c r="B77" s="20" t="s">
        <v>93</v>
      </c>
      <c r="C77" s="19" t="s">
        <v>178</v>
      </c>
    </row>
    <row r="78" spans="1:3" x14ac:dyDescent="0.2">
      <c r="A78" s="73">
        <v>4810</v>
      </c>
      <c r="B78" s="20" t="s">
        <v>95</v>
      </c>
      <c r="C78" s="19"/>
    </row>
    <row r="79" spans="1:3" x14ac:dyDescent="0.2">
      <c r="A79" s="73">
        <v>4820</v>
      </c>
      <c r="B79" s="20" t="s">
        <v>83</v>
      </c>
      <c r="C79" s="20" t="s">
        <v>177</v>
      </c>
    </row>
    <row r="80" spans="1:3" x14ac:dyDescent="0.2">
      <c r="A80" s="73"/>
      <c r="B80" s="20"/>
      <c r="C80" s="19"/>
    </row>
    <row r="81" spans="1:3" x14ac:dyDescent="0.2">
      <c r="A81" s="73">
        <v>4900</v>
      </c>
      <c r="B81" s="20" t="s">
        <v>93</v>
      </c>
      <c r="C81" s="19" t="s">
        <v>176</v>
      </c>
    </row>
    <row r="82" spans="1:3" x14ac:dyDescent="0.2">
      <c r="A82" s="73">
        <v>4910</v>
      </c>
      <c r="B82" s="20" t="s">
        <v>92</v>
      </c>
      <c r="C82" s="19"/>
    </row>
    <row r="83" spans="1:3" x14ac:dyDescent="0.2">
      <c r="A83" s="73">
        <v>4920</v>
      </c>
      <c r="B83" s="20" t="s">
        <v>83</v>
      </c>
      <c r="C83" s="20" t="s">
        <v>175</v>
      </c>
    </row>
    <row r="84" spans="1:3" x14ac:dyDescent="0.2">
      <c r="A84" s="73"/>
      <c r="B84" s="20"/>
      <c r="C84" s="19"/>
    </row>
    <row r="85" spans="1:3" x14ac:dyDescent="0.2">
      <c r="A85" s="73" t="s">
        <v>174</v>
      </c>
      <c r="B85" s="20" t="s">
        <v>83</v>
      </c>
      <c r="C85" s="19" t="s">
        <v>173</v>
      </c>
    </row>
    <row r="86" spans="1:3" x14ac:dyDescent="0.2">
      <c r="A86" s="73"/>
      <c r="B86" s="20"/>
      <c r="C86" s="19"/>
    </row>
    <row r="87" spans="1:3" x14ac:dyDescent="0.2">
      <c r="A87" s="73">
        <v>5100</v>
      </c>
      <c r="B87" s="20" t="s">
        <v>90</v>
      </c>
      <c r="C87" s="19"/>
    </row>
    <row r="88" spans="1:3" x14ac:dyDescent="0.2">
      <c r="A88" s="73"/>
      <c r="C88" s="19"/>
    </row>
    <row r="89" spans="1:3" x14ac:dyDescent="0.2">
      <c r="A89" s="73">
        <v>5200</v>
      </c>
      <c r="B89" s="20" t="s">
        <v>88</v>
      </c>
      <c r="C89" s="20" t="s">
        <v>89</v>
      </c>
    </row>
    <row r="90" spans="1:3" x14ac:dyDescent="0.2">
      <c r="A90" s="73">
        <v>5210</v>
      </c>
      <c r="B90" s="20" t="s">
        <v>87</v>
      </c>
      <c r="C90" s="20" t="s">
        <v>89</v>
      </c>
    </row>
    <row r="91" spans="1:3" x14ac:dyDescent="0.2">
      <c r="A91" s="73"/>
      <c r="B91" s="20"/>
      <c r="C91" s="19"/>
    </row>
    <row r="92" spans="1:3" x14ac:dyDescent="0.2">
      <c r="A92" s="73">
        <v>5300</v>
      </c>
      <c r="B92" s="20" t="s">
        <v>85</v>
      </c>
      <c r="C92" s="19"/>
    </row>
    <row r="93" spans="1:3" x14ac:dyDescent="0.2">
      <c r="A93" s="73">
        <v>5310</v>
      </c>
      <c r="B93" s="20" t="s">
        <v>84</v>
      </c>
      <c r="C93" s="19"/>
    </row>
    <row r="94" spans="1:3" ht="38.25" x14ac:dyDescent="0.2">
      <c r="A94" s="73" t="s">
        <v>172</v>
      </c>
      <c r="B94" s="20" t="s">
        <v>83</v>
      </c>
      <c r="C94" s="20" t="s">
        <v>171</v>
      </c>
    </row>
    <row r="95" spans="1:3" x14ac:dyDescent="0.2">
      <c r="A95" s="73"/>
      <c r="B95" s="20"/>
    </row>
    <row r="96" spans="1:3" x14ac:dyDescent="0.2">
      <c r="A96" s="73">
        <v>6000</v>
      </c>
      <c r="B96" s="20" t="s">
        <v>170</v>
      </c>
      <c r="C96" s="20" t="s">
        <v>169</v>
      </c>
    </row>
    <row r="97" spans="1:3" ht="25.5" customHeight="1" x14ac:dyDescent="0.2">
      <c r="A97" s="73">
        <v>6010</v>
      </c>
      <c r="B97" s="20" t="s">
        <v>168</v>
      </c>
      <c r="C97" s="20" t="s">
        <v>167</v>
      </c>
    </row>
    <row r="98" spans="1:3" ht="23.25" customHeight="1" x14ac:dyDescent="0.2">
      <c r="A98" s="73">
        <v>6020</v>
      </c>
      <c r="B98" s="20" t="s">
        <v>166</v>
      </c>
      <c r="C98" s="20" t="s">
        <v>165</v>
      </c>
    </row>
    <row r="99" spans="1:3" ht="38.25" x14ac:dyDescent="0.2">
      <c r="C99" s="72" t="s">
        <v>164</v>
      </c>
    </row>
  </sheetData>
  <mergeCells count="2">
    <mergeCell ref="A5:C5"/>
    <mergeCell ref="A6: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B1:H45"/>
  <sheetViews>
    <sheetView workbookViewId="0">
      <selection activeCell="D10" sqref="D10"/>
    </sheetView>
  </sheetViews>
  <sheetFormatPr defaultColWidth="9.140625" defaultRowHeight="12.75" x14ac:dyDescent="0.2"/>
  <cols>
    <col min="1" max="1" width="2.5703125" style="19" customWidth="1"/>
    <col min="2" max="2" width="12.7109375" style="19" customWidth="1"/>
    <col min="3" max="3" width="33.7109375" style="19" customWidth="1"/>
    <col min="4" max="7" width="10.7109375" style="19" customWidth="1"/>
    <col min="8" max="16384" width="9.140625" style="19"/>
  </cols>
  <sheetData>
    <row r="1" spans="2:8" x14ac:dyDescent="0.2">
      <c r="B1" s="100" t="s">
        <v>257</v>
      </c>
      <c r="C1" s="20"/>
      <c r="D1" s="20"/>
    </row>
    <row r="2" spans="2:8" x14ac:dyDescent="0.2">
      <c r="B2" s="21" t="s">
        <v>250</v>
      </c>
      <c r="C2" s="20"/>
      <c r="D2" s="20"/>
    </row>
    <row r="3" spans="2:8" x14ac:dyDescent="0.2">
      <c r="B3" s="21"/>
      <c r="C3" s="20"/>
      <c r="D3" s="20"/>
    </row>
    <row r="4" spans="2:8" x14ac:dyDescent="0.2">
      <c r="B4" s="21"/>
      <c r="C4" s="20"/>
      <c r="D4" s="20"/>
    </row>
    <row r="5" spans="2:8" x14ac:dyDescent="0.2">
      <c r="B5" s="106" t="s">
        <v>75</v>
      </c>
      <c r="C5" s="106"/>
      <c r="D5" s="106"/>
    </row>
    <row r="6" spans="2:8" ht="28.5" customHeight="1" x14ac:dyDescent="0.2">
      <c r="B6" s="103" t="s">
        <v>258</v>
      </c>
      <c r="C6" s="103"/>
      <c r="D6" s="103"/>
      <c r="E6" s="107"/>
      <c r="F6" s="107"/>
      <c r="G6" s="107"/>
      <c r="H6" s="107"/>
    </row>
    <row r="7" spans="2:8" ht="12.75" customHeight="1" x14ac:dyDescent="0.2">
      <c r="B7" s="90" t="s">
        <v>249</v>
      </c>
      <c r="C7" s="90"/>
      <c r="D7" s="90"/>
    </row>
    <row r="8" spans="2:8" x14ac:dyDescent="0.2">
      <c r="B8" s="91" t="s">
        <v>248</v>
      </c>
      <c r="C8" s="20"/>
      <c r="D8" s="20"/>
    </row>
    <row r="9" spans="2:8" x14ac:dyDescent="0.2">
      <c r="B9" s="21"/>
      <c r="C9" s="20"/>
      <c r="D9" s="20"/>
    </row>
    <row r="10" spans="2:8" x14ac:dyDescent="0.2">
      <c r="B10" s="21" t="s">
        <v>74</v>
      </c>
      <c r="C10" s="20"/>
      <c r="D10" s="20"/>
    </row>
    <row r="11" spans="2:8" x14ac:dyDescent="0.2">
      <c r="B11" s="21"/>
      <c r="C11" s="24"/>
      <c r="D11" s="24"/>
    </row>
    <row r="12" spans="2:8" x14ac:dyDescent="0.2">
      <c r="B12" s="21" t="s">
        <v>73</v>
      </c>
      <c r="C12" s="24" t="s">
        <v>72</v>
      </c>
      <c r="D12" s="24" t="s">
        <v>71</v>
      </c>
    </row>
    <row r="13" spans="2:8" x14ac:dyDescent="0.2">
      <c r="B13" s="73"/>
      <c r="C13" s="20"/>
      <c r="D13" s="90"/>
    </row>
    <row r="14" spans="2:8" x14ac:dyDescent="0.2">
      <c r="B14" s="73">
        <v>7100</v>
      </c>
      <c r="C14" s="20" t="s">
        <v>247</v>
      </c>
      <c r="D14" s="90" t="s">
        <v>246</v>
      </c>
    </row>
    <row r="15" spans="2:8" x14ac:dyDescent="0.2">
      <c r="B15" s="73"/>
      <c r="C15" s="20"/>
      <c r="D15" s="90" t="s">
        <v>245</v>
      </c>
    </row>
    <row r="16" spans="2:8" x14ac:dyDescent="0.2">
      <c r="B16" s="73"/>
      <c r="C16" s="20"/>
      <c r="D16" s="90" t="s">
        <v>244</v>
      </c>
    </row>
    <row r="17" spans="2:7" x14ac:dyDescent="0.2">
      <c r="B17" s="73">
        <v>7200</v>
      </c>
      <c r="C17" s="20" t="s">
        <v>243</v>
      </c>
      <c r="D17" s="90" t="s">
        <v>242</v>
      </c>
    </row>
    <row r="18" spans="2:7" x14ac:dyDescent="0.2">
      <c r="B18" s="73"/>
      <c r="C18" s="20"/>
      <c r="D18" s="90" t="s">
        <v>241</v>
      </c>
    </row>
    <row r="19" spans="2:7" x14ac:dyDescent="0.2">
      <c r="B19" s="73">
        <v>7300</v>
      </c>
      <c r="C19" s="20" t="s">
        <v>240</v>
      </c>
      <c r="D19" s="90" t="s">
        <v>239</v>
      </c>
    </row>
    <row r="20" spans="2:7" x14ac:dyDescent="0.2">
      <c r="B20" s="73"/>
      <c r="C20" s="20"/>
      <c r="D20" s="90" t="s">
        <v>238</v>
      </c>
    </row>
    <row r="21" spans="2:7" x14ac:dyDescent="0.2">
      <c r="B21" s="73"/>
      <c r="C21" s="20"/>
      <c r="D21" s="90" t="s">
        <v>237</v>
      </c>
    </row>
    <row r="22" spans="2:7" x14ac:dyDescent="0.2">
      <c r="B22" s="73">
        <v>7600</v>
      </c>
      <c r="C22" s="20" t="s">
        <v>236</v>
      </c>
      <c r="D22" s="90" t="s">
        <v>235</v>
      </c>
    </row>
    <row r="23" spans="2:7" x14ac:dyDescent="0.2">
      <c r="B23" s="73"/>
      <c r="C23" s="20"/>
      <c r="D23" s="90" t="s">
        <v>234</v>
      </c>
    </row>
    <row r="24" spans="2:7" x14ac:dyDescent="0.2">
      <c r="B24" s="73">
        <v>7700</v>
      </c>
      <c r="C24" s="20" t="s">
        <v>233</v>
      </c>
      <c r="D24" s="90" t="s">
        <v>232</v>
      </c>
    </row>
    <row r="25" spans="2:7" x14ac:dyDescent="0.2">
      <c r="B25" s="73"/>
      <c r="C25" s="20"/>
      <c r="D25" s="90"/>
    </row>
    <row r="26" spans="2:7" x14ac:dyDescent="0.2">
      <c r="B26" s="73">
        <v>7800</v>
      </c>
      <c r="C26" s="20" t="s">
        <v>231</v>
      </c>
      <c r="D26" s="90" t="s">
        <v>230</v>
      </c>
    </row>
    <row r="27" spans="2:7" x14ac:dyDescent="0.2">
      <c r="D27" s="19" t="s">
        <v>229</v>
      </c>
    </row>
    <row r="28" spans="2:7" x14ac:dyDescent="0.2">
      <c r="D28" s="19" t="s">
        <v>228</v>
      </c>
    </row>
    <row r="31" spans="2:7" x14ac:dyDescent="0.2">
      <c r="B31" s="89" t="s">
        <v>255</v>
      </c>
      <c r="C31" s="88"/>
      <c r="D31" s="88"/>
      <c r="E31" s="88"/>
      <c r="F31" s="88"/>
      <c r="G31" s="87"/>
    </row>
    <row r="32" spans="2:7" ht="13.5" customHeight="1" x14ac:dyDescent="0.2">
      <c r="B32" s="86"/>
      <c r="C32" s="85"/>
      <c r="D32" s="79" t="s">
        <v>227</v>
      </c>
      <c r="E32" s="79" t="s">
        <v>226</v>
      </c>
      <c r="F32" s="79" t="s">
        <v>225</v>
      </c>
      <c r="G32" s="79" t="s">
        <v>156</v>
      </c>
    </row>
    <row r="33" spans="2:7" x14ac:dyDescent="0.2">
      <c r="B33" s="84" t="s">
        <v>32</v>
      </c>
      <c r="C33" s="83" t="s">
        <v>224</v>
      </c>
      <c r="D33" s="82"/>
      <c r="E33" s="82"/>
      <c r="F33" s="82"/>
      <c r="G33" s="82"/>
    </row>
    <row r="34" spans="2:7" ht="6.75" customHeight="1" x14ac:dyDescent="0.2">
      <c r="B34" s="80"/>
      <c r="C34" s="81"/>
      <c r="D34" s="80"/>
      <c r="E34" s="80"/>
      <c r="F34" s="80"/>
      <c r="G34" s="80"/>
    </row>
    <row r="35" spans="2:7" x14ac:dyDescent="0.2">
      <c r="B35" s="77"/>
      <c r="C35" s="75" t="s">
        <v>223</v>
      </c>
      <c r="D35" s="76"/>
      <c r="E35" s="76"/>
      <c r="F35" s="76"/>
      <c r="G35" s="76"/>
    </row>
    <row r="36" spans="2:7" x14ac:dyDescent="0.2">
      <c r="B36" s="77">
        <v>7100</v>
      </c>
      <c r="C36" s="76" t="s">
        <v>222</v>
      </c>
      <c r="D36" s="78"/>
      <c r="E36" s="78"/>
      <c r="F36" s="78"/>
      <c r="G36" s="78"/>
    </row>
    <row r="37" spans="2:7" x14ac:dyDescent="0.2">
      <c r="B37" s="77">
        <v>7200</v>
      </c>
      <c r="C37" s="76" t="s">
        <v>221</v>
      </c>
      <c r="D37" s="78"/>
      <c r="E37" s="78"/>
      <c r="F37" s="78"/>
      <c r="G37" s="78"/>
    </row>
    <row r="38" spans="2:7" x14ac:dyDescent="0.2">
      <c r="B38" s="77">
        <v>7300</v>
      </c>
      <c r="C38" s="76" t="s">
        <v>216</v>
      </c>
      <c r="D38" s="78"/>
      <c r="E38" s="78"/>
      <c r="F38" s="78"/>
      <c r="G38" s="78"/>
    </row>
    <row r="39" spans="2:7" x14ac:dyDescent="0.2">
      <c r="B39" s="77"/>
      <c r="C39" s="76" t="s">
        <v>220</v>
      </c>
      <c r="D39" s="76">
        <f>SUM(D36:D38)</f>
        <v>0</v>
      </c>
      <c r="E39" s="76">
        <f>SUM(E36:E38)</f>
        <v>0</v>
      </c>
      <c r="F39" s="76">
        <f>SUM(F36:F38)</f>
        <v>0</v>
      </c>
      <c r="G39" s="76">
        <f>SUM(G36:G38)</f>
        <v>0</v>
      </c>
    </row>
    <row r="40" spans="2:7" x14ac:dyDescent="0.2">
      <c r="B40" s="79"/>
      <c r="C40" s="75" t="s">
        <v>219</v>
      </c>
      <c r="D40" s="75"/>
      <c r="E40" s="76"/>
      <c r="F40" s="76"/>
      <c r="G40" s="76"/>
    </row>
    <row r="41" spans="2:7" x14ac:dyDescent="0.2">
      <c r="B41" s="77">
        <v>7600</v>
      </c>
      <c r="C41" s="76" t="s">
        <v>218</v>
      </c>
      <c r="D41" s="78"/>
      <c r="E41" s="78"/>
      <c r="F41" s="78"/>
      <c r="G41" s="78"/>
    </row>
    <row r="42" spans="2:7" x14ac:dyDescent="0.2">
      <c r="B42" s="77">
        <v>7700</v>
      </c>
      <c r="C42" s="76" t="s">
        <v>217</v>
      </c>
      <c r="D42" s="78"/>
      <c r="E42" s="78"/>
      <c r="F42" s="78"/>
      <c r="G42" s="78"/>
    </row>
    <row r="43" spans="2:7" x14ac:dyDescent="0.2">
      <c r="B43" s="77">
        <v>7800</v>
      </c>
      <c r="C43" s="76" t="s">
        <v>216</v>
      </c>
      <c r="D43" s="78"/>
      <c r="E43" s="78"/>
      <c r="F43" s="78"/>
      <c r="G43" s="78"/>
    </row>
    <row r="44" spans="2:7" x14ac:dyDescent="0.2">
      <c r="B44" s="77"/>
      <c r="C44" s="76" t="s">
        <v>215</v>
      </c>
      <c r="D44" s="76">
        <f>SUM(D41:D43)</f>
        <v>0</v>
      </c>
      <c r="E44" s="76">
        <f>SUM(E41:E43)</f>
        <v>0</v>
      </c>
      <c r="F44" s="76">
        <f>SUM(F41:F43)</f>
        <v>0</v>
      </c>
      <c r="G44" s="76">
        <f>SUM(G41:G43)</f>
        <v>0</v>
      </c>
    </row>
    <row r="45" spans="2:7" x14ac:dyDescent="0.2">
      <c r="B45" s="75"/>
      <c r="C45" s="75" t="s">
        <v>214</v>
      </c>
      <c r="D45" s="75">
        <f>D39-D44</f>
        <v>0</v>
      </c>
      <c r="E45" s="75">
        <f>E39-E44</f>
        <v>0</v>
      </c>
      <c r="F45" s="75">
        <f>F39-F44</f>
        <v>0</v>
      </c>
      <c r="G45" s="75">
        <f>G39-G44</f>
        <v>0</v>
      </c>
    </row>
  </sheetData>
  <mergeCells count="2">
    <mergeCell ref="B5:D5"/>
    <mergeCell ref="B6:H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E37"/>
  <sheetViews>
    <sheetView showGridLines="0" tabSelected="1" workbookViewId="0">
      <pane xSplit="2" ySplit="8" topLeftCell="C9" activePane="bottomRight" state="frozen"/>
      <selection activeCell="E5" sqref="E5:I5"/>
      <selection pane="topRight" activeCell="E5" sqref="E5:I5"/>
      <selection pane="bottomLeft" activeCell="E5" sqref="E5:I5"/>
      <selection pane="bottomRight" activeCell="C3" sqref="C3"/>
    </sheetView>
  </sheetViews>
  <sheetFormatPr defaultColWidth="9.140625" defaultRowHeight="12.75" x14ac:dyDescent="0.2"/>
  <cols>
    <col min="1" max="1" width="2.140625" style="1" customWidth="1"/>
    <col min="2" max="2" width="9.140625" style="1"/>
    <col min="3" max="3" width="63.85546875" style="1" customWidth="1"/>
    <col min="4" max="5" width="11" style="1" customWidth="1"/>
    <col min="6" max="6" width="9.140625" style="1"/>
    <col min="7" max="7" width="13.7109375" style="1" customWidth="1"/>
    <col min="8" max="16384" width="9.140625" style="1"/>
  </cols>
  <sheetData>
    <row r="1" spans="2:5" ht="13.15" customHeight="1" x14ac:dyDescent="0.2">
      <c r="B1" s="100" t="s">
        <v>257</v>
      </c>
      <c r="C1" s="17"/>
      <c r="D1" s="17"/>
    </row>
    <row r="2" spans="2:5" x14ac:dyDescent="0.2">
      <c r="B2" s="18" t="s">
        <v>253</v>
      </c>
      <c r="C2" s="17"/>
      <c r="D2" s="17"/>
    </row>
    <row r="3" spans="2:5" x14ac:dyDescent="0.2">
      <c r="B3" s="18"/>
      <c r="C3" s="17"/>
      <c r="D3" s="17"/>
    </row>
    <row r="4" spans="2:5" x14ac:dyDescent="0.2">
      <c r="B4" s="68" t="s">
        <v>161</v>
      </c>
      <c r="C4" s="67"/>
      <c r="D4" s="99"/>
      <c r="E4" s="11"/>
    </row>
    <row r="5" spans="2:5" x14ac:dyDescent="0.2">
      <c r="B5" s="64"/>
      <c r="C5" s="63" t="s">
        <v>160</v>
      </c>
      <c r="D5" s="98"/>
      <c r="E5" s="97"/>
    </row>
    <row r="6" spans="2:5" ht="7.5" customHeight="1" x14ac:dyDescent="0.2">
      <c r="B6" s="11"/>
      <c r="C6" s="59"/>
      <c r="D6" s="11"/>
      <c r="E6" s="11"/>
    </row>
    <row r="7" spans="2:5" ht="25.5" x14ac:dyDescent="0.2">
      <c r="B7" s="57" t="s">
        <v>32</v>
      </c>
      <c r="C7" s="56" t="s">
        <v>159</v>
      </c>
      <c r="D7" s="57"/>
      <c r="E7" s="56" t="s">
        <v>256</v>
      </c>
    </row>
    <row r="8" spans="2:5" ht="6" customHeight="1" x14ac:dyDescent="0.2">
      <c r="B8" s="54"/>
      <c r="C8" s="53"/>
      <c r="D8" s="54"/>
      <c r="E8" s="54"/>
    </row>
    <row r="9" spans="2:5" ht="15" customHeight="1" x14ac:dyDescent="0.2">
      <c r="B9" s="4"/>
      <c r="C9" s="38" t="s">
        <v>252</v>
      </c>
      <c r="D9" s="26"/>
      <c r="E9" s="39"/>
    </row>
    <row r="10" spans="2:5" x14ac:dyDescent="0.2">
      <c r="B10" s="4"/>
      <c r="C10" s="45" t="s">
        <v>154</v>
      </c>
      <c r="D10" s="26"/>
      <c r="E10" s="39"/>
    </row>
    <row r="11" spans="2:5" x14ac:dyDescent="0.2">
      <c r="B11" s="4"/>
      <c r="C11" s="44" t="s">
        <v>153</v>
      </c>
      <c r="D11" s="28"/>
      <c r="E11" s="39"/>
    </row>
    <row r="12" spans="2:5" x14ac:dyDescent="0.2">
      <c r="B12" s="4"/>
      <c r="C12" s="44" t="s">
        <v>152</v>
      </c>
      <c r="D12" s="28"/>
      <c r="E12" s="39"/>
    </row>
    <row r="13" spans="2:5" x14ac:dyDescent="0.2">
      <c r="B13" s="4"/>
      <c r="C13" s="44" t="s">
        <v>151</v>
      </c>
      <c r="D13" s="28"/>
      <c r="E13" s="39"/>
    </row>
    <row r="14" spans="2:5" x14ac:dyDescent="0.2">
      <c r="B14" s="4"/>
      <c r="C14" s="44" t="s">
        <v>150</v>
      </c>
      <c r="D14" s="50"/>
      <c r="E14" s="92">
        <f>SUM(A11:A14)</f>
        <v>0</v>
      </c>
    </row>
    <row r="15" spans="2:5" x14ac:dyDescent="0.2">
      <c r="B15" s="4"/>
      <c r="C15" s="45" t="s">
        <v>149</v>
      </c>
      <c r="D15" s="26"/>
      <c r="E15" s="39"/>
    </row>
    <row r="16" spans="2:5" x14ac:dyDescent="0.2">
      <c r="B16" s="4"/>
      <c r="C16" s="44" t="s">
        <v>148</v>
      </c>
      <c r="D16" s="48"/>
      <c r="E16" s="39"/>
    </row>
    <row r="17" spans="2:5" x14ac:dyDescent="0.2">
      <c r="B17" s="4"/>
      <c r="C17" s="44" t="s">
        <v>147</v>
      </c>
      <c r="D17" s="28"/>
      <c r="E17" s="92">
        <f>SUM(A16:A17)</f>
        <v>0</v>
      </c>
    </row>
    <row r="18" spans="2:5" s="93" customFormat="1" ht="21" customHeight="1" x14ac:dyDescent="0.2">
      <c r="B18" s="96"/>
      <c r="C18" s="95"/>
      <c r="D18" s="94"/>
      <c r="E18" s="94"/>
    </row>
    <row r="19" spans="2:5" ht="15" customHeight="1" x14ac:dyDescent="0.2">
      <c r="B19" s="4"/>
      <c r="C19" s="38" t="s">
        <v>251</v>
      </c>
      <c r="D19" s="26"/>
      <c r="E19" s="39"/>
    </row>
    <row r="20" spans="2:5" x14ac:dyDescent="0.2">
      <c r="B20" s="4"/>
      <c r="C20" s="45" t="s">
        <v>154</v>
      </c>
      <c r="D20" s="26"/>
      <c r="E20" s="39"/>
    </row>
    <row r="21" spans="2:5" x14ac:dyDescent="0.2">
      <c r="B21" s="4"/>
      <c r="C21" s="44" t="s">
        <v>153</v>
      </c>
      <c r="D21" s="28"/>
      <c r="E21" s="39"/>
    </row>
    <row r="22" spans="2:5" x14ac:dyDescent="0.2">
      <c r="B22" s="4"/>
      <c r="C22" s="44" t="s">
        <v>152</v>
      </c>
      <c r="D22" s="28"/>
      <c r="E22" s="39"/>
    </row>
    <row r="23" spans="2:5" x14ac:dyDescent="0.2">
      <c r="B23" s="4"/>
      <c r="C23" s="44" t="s">
        <v>151</v>
      </c>
      <c r="D23" s="28"/>
      <c r="E23" s="39"/>
    </row>
    <row r="24" spans="2:5" x14ac:dyDescent="0.2">
      <c r="B24" s="4"/>
      <c r="C24" s="44" t="s">
        <v>150</v>
      </c>
      <c r="D24" s="50"/>
      <c r="E24" s="92">
        <f>SUM(A21:A24)</f>
        <v>0</v>
      </c>
    </row>
    <row r="25" spans="2:5" x14ac:dyDescent="0.2">
      <c r="B25" s="4"/>
      <c r="C25" s="45" t="s">
        <v>149</v>
      </c>
      <c r="D25" s="26"/>
      <c r="E25" s="39"/>
    </row>
    <row r="26" spans="2:5" x14ac:dyDescent="0.2">
      <c r="B26" s="4"/>
      <c r="C26" s="44" t="s">
        <v>148</v>
      </c>
      <c r="D26" s="48"/>
      <c r="E26" s="39"/>
    </row>
    <row r="27" spans="2:5" x14ac:dyDescent="0.2">
      <c r="B27" s="4"/>
      <c r="C27" s="44" t="s">
        <v>147</v>
      </c>
      <c r="D27" s="28"/>
      <c r="E27" s="92">
        <f>SUM(A26:A27)</f>
        <v>0</v>
      </c>
    </row>
    <row r="28" spans="2:5" s="93" customFormat="1" ht="21" customHeight="1" x14ac:dyDescent="0.2">
      <c r="B28" s="96"/>
      <c r="C28" s="95"/>
      <c r="D28" s="94"/>
      <c r="E28" s="94"/>
    </row>
    <row r="29" spans="2:5" ht="15" customHeight="1" x14ac:dyDescent="0.2">
      <c r="B29" s="4"/>
      <c r="C29" s="38" t="s">
        <v>155</v>
      </c>
      <c r="D29" s="26"/>
      <c r="E29" s="39"/>
    </row>
    <row r="30" spans="2:5" x14ac:dyDescent="0.2">
      <c r="B30" s="4"/>
      <c r="C30" s="45" t="s">
        <v>154</v>
      </c>
      <c r="D30" s="26"/>
      <c r="E30" s="39"/>
    </row>
    <row r="31" spans="2:5" x14ac:dyDescent="0.2">
      <c r="B31" s="4"/>
      <c r="C31" s="44" t="s">
        <v>153</v>
      </c>
      <c r="D31" s="28"/>
      <c r="E31" s="39"/>
    </row>
    <row r="32" spans="2:5" x14ac:dyDescent="0.2">
      <c r="B32" s="4"/>
      <c r="C32" s="44" t="s">
        <v>152</v>
      </c>
      <c r="D32" s="28"/>
      <c r="E32" s="39"/>
    </row>
    <row r="33" spans="2:5" x14ac:dyDescent="0.2">
      <c r="B33" s="4"/>
      <c r="C33" s="44" t="s">
        <v>151</v>
      </c>
      <c r="D33" s="28"/>
      <c r="E33" s="39"/>
    </row>
    <row r="34" spans="2:5" x14ac:dyDescent="0.2">
      <c r="B34" s="4"/>
      <c r="C34" s="44" t="s">
        <v>150</v>
      </c>
      <c r="D34" s="50"/>
      <c r="E34" s="92">
        <f>SUM(A31:A34)</f>
        <v>0</v>
      </c>
    </row>
    <row r="35" spans="2:5" x14ac:dyDescent="0.2">
      <c r="B35" s="4"/>
      <c r="C35" s="45" t="s">
        <v>149</v>
      </c>
      <c r="D35" s="26"/>
      <c r="E35" s="39"/>
    </row>
    <row r="36" spans="2:5" x14ac:dyDescent="0.2">
      <c r="B36" s="4"/>
      <c r="C36" s="44" t="s">
        <v>148</v>
      </c>
      <c r="D36" s="48"/>
      <c r="E36" s="39"/>
    </row>
    <row r="37" spans="2:5" x14ac:dyDescent="0.2">
      <c r="B37" s="4"/>
      <c r="C37" s="44" t="s">
        <v>147</v>
      </c>
      <c r="D37" s="28"/>
      <c r="E37" s="92">
        <f>SUM(A36:A37)</f>
        <v>0</v>
      </c>
    </row>
  </sheetData>
  <sheetProtection formatCells="0" formatColumns="0" formatRows="0" selectLockedCells="1"/>
  <pageMargins left="0.75" right="0.75" top="1" bottom="1" header="0.5" footer="0.5"/>
  <pageSetup scale="8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BS</vt:lpstr>
      <vt:lpstr>BS-Instructions</vt:lpstr>
      <vt:lpstr>IS</vt:lpstr>
      <vt:lpstr>IS-Instructions</vt:lpstr>
      <vt:lpstr>Cap Asssets</vt:lpstr>
      <vt:lpstr>Wagering Schedule</vt:lpstr>
      <vt:lpstr>IS!Print_Titles</vt:lpstr>
      <vt:lpstr>'Wagering Schedule'!Print_Titles</vt:lpstr>
    </vt:vector>
  </TitlesOfParts>
  <Company>MGS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Meinen, David (OMAFRA)</dc:creator>
  <cp:lastModifiedBy>Didunyk, Steve (AGCO)</cp:lastModifiedBy>
  <cp:lastPrinted>2013-11-01T20:12:35Z</cp:lastPrinted>
  <dcterms:created xsi:type="dcterms:W3CDTF">2013-10-28T17:26:33Z</dcterms:created>
  <dcterms:modified xsi:type="dcterms:W3CDTF">2017-05-10T20:04:45Z</dcterms:modified>
</cp:coreProperties>
</file>